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1"/>
  </bookViews>
  <sheets>
    <sheet name="Kõik sooritused" sheetId="1" r:id="rId1"/>
    <sheet name="Paremusjärjestus" sheetId="2" r:id="rId2"/>
  </sheets>
  <definedNames/>
  <calcPr fullCalcOnLoad="1"/>
</workbook>
</file>

<file path=xl/sharedStrings.xml><?xml version="1.0" encoding="utf-8"?>
<sst xmlns="http://schemas.openxmlformats.org/spreadsheetml/2006/main" count="164" uniqueCount="39">
  <si>
    <t>Rakvere-Salo valikvõistlus</t>
  </si>
  <si>
    <t>Mehed</t>
  </si>
  <si>
    <t>Nr.</t>
  </si>
  <si>
    <t>Nimi</t>
  </si>
  <si>
    <t>Keskm</t>
  </si>
  <si>
    <t>Indrek Krigul</t>
  </si>
  <si>
    <t>Leho Aros</t>
  </si>
  <si>
    <t>Lembit Tamm</t>
  </si>
  <si>
    <t>Aleksandr Holst</t>
  </si>
  <si>
    <t>Naised</t>
  </si>
  <si>
    <t>Liina Allak</t>
  </si>
  <si>
    <t xml:space="preserve"> </t>
  </si>
  <si>
    <t>ser</t>
  </si>
  <si>
    <t>Summa</t>
  </si>
  <si>
    <t>Keskm.</t>
  </si>
  <si>
    <t>I</t>
  </si>
  <si>
    <t>II</t>
  </si>
  <si>
    <t>III</t>
  </si>
  <si>
    <t>IV</t>
  </si>
  <si>
    <t>Seisuga</t>
  </si>
  <si>
    <t>Larissa Vagel</t>
  </si>
  <si>
    <t>Eha Neito</t>
  </si>
  <si>
    <t>Ragnar Orgus</t>
  </si>
  <si>
    <t>Kalle Roostik</t>
  </si>
  <si>
    <t>Andres Annula</t>
  </si>
  <si>
    <t>Alar Kink</t>
  </si>
  <si>
    <t>Heli Ruuto</t>
  </si>
  <si>
    <t>Rannu Eimla</t>
  </si>
  <si>
    <t>Aigar Kink</t>
  </si>
  <si>
    <t>Ingmar Papstel</t>
  </si>
  <si>
    <t>Eli Vainlo</t>
  </si>
  <si>
    <t>Alar Palmar</t>
  </si>
  <si>
    <t>Kaido Klaats</t>
  </si>
  <si>
    <t>Hilja Roostik</t>
  </si>
  <si>
    <t>Kati Palmar</t>
  </si>
  <si>
    <t>Ivo Mäe</t>
  </si>
  <si>
    <t>Janno Vilberg</t>
  </si>
  <si>
    <t>Jüri Ristimägi</t>
  </si>
  <si>
    <t>ei osale Salos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</si>
</sst>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dd/mm/yyyy"/>
    <numFmt numFmtId="166" formatCode="_-* #,##0\ _k_r_-;\-* #,##0\ _k_r_-;_-* &quot;-&quot;??\ _k_r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15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164" fontId="0" fillId="2" borderId="3" xfId="15" applyNumberFormat="1" applyFill="1" applyBorder="1" applyAlignment="1">
      <alignment/>
    </xf>
    <xf numFmtId="164" fontId="0" fillId="2" borderId="2" xfId="15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2" borderId="0" xfId="15" applyNumberForma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1" xfId="15" applyNumberFormat="1" applyFont="1" applyFill="1" applyBorder="1" applyAlignment="1">
      <alignment/>
    </xf>
    <xf numFmtId="165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15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15" applyNumberFormat="1" applyFill="1" applyAlignment="1">
      <alignment/>
    </xf>
    <xf numFmtId="1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85">
      <selection activeCell="A116" sqref="A116"/>
    </sheetView>
  </sheetViews>
  <sheetFormatPr defaultColWidth="9.140625" defaultRowHeight="12.75"/>
  <cols>
    <col min="1" max="1" width="11.421875" style="25" customWidth="1"/>
    <col min="2" max="2" width="8.7109375" style="26" customWidth="1"/>
    <col min="3" max="3" width="15.28125" style="3" bestFit="1" customWidth="1"/>
    <col min="4" max="7" width="5.57421875" style="1" customWidth="1"/>
    <col min="8" max="8" width="7.140625" style="1" customWidth="1"/>
    <col min="9" max="9" width="8.8515625" style="27" bestFit="1" customWidth="1"/>
    <col min="10" max="16384" width="9.140625" style="3" customWidth="1"/>
  </cols>
  <sheetData>
    <row r="1" spans="1:9" ht="12.75">
      <c r="A1" s="17" t="s">
        <v>11</v>
      </c>
      <c r="B1" s="18" t="s">
        <v>12</v>
      </c>
      <c r="C1" s="19" t="s">
        <v>3</v>
      </c>
      <c r="D1" s="20">
        <v>1</v>
      </c>
      <c r="E1" s="20">
        <v>2</v>
      </c>
      <c r="F1" s="20">
        <v>3</v>
      </c>
      <c r="G1" s="20">
        <v>4</v>
      </c>
      <c r="H1" s="20" t="s">
        <v>13</v>
      </c>
      <c r="I1" s="21" t="s">
        <v>14</v>
      </c>
    </row>
    <row r="2" spans="1:9" ht="12.75">
      <c r="A2" s="22">
        <v>38611</v>
      </c>
      <c r="B2" s="23">
        <v>1</v>
      </c>
      <c r="C2" s="6" t="s">
        <v>5</v>
      </c>
      <c r="D2" s="5">
        <v>215</v>
      </c>
      <c r="E2" s="5">
        <v>202</v>
      </c>
      <c r="F2" s="5">
        <v>235</v>
      </c>
      <c r="G2" s="5">
        <v>212</v>
      </c>
      <c r="H2" s="5">
        <f aca="true" t="shared" si="0" ref="H2:H48">SUM(D2:G2)</f>
        <v>864</v>
      </c>
      <c r="I2" s="24">
        <f>H2/4</f>
        <v>216</v>
      </c>
    </row>
    <row r="3" spans="1:9" ht="12.75">
      <c r="A3" s="22">
        <v>38611</v>
      </c>
      <c r="B3" s="23">
        <v>1</v>
      </c>
      <c r="C3" s="6" t="s">
        <v>7</v>
      </c>
      <c r="D3" s="5">
        <v>245</v>
      </c>
      <c r="E3" s="5">
        <v>268</v>
      </c>
      <c r="F3" s="5">
        <v>190</v>
      </c>
      <c r="G3" s="5">
        <v>210</v>
      </c>
      <c r="H3" s="5">
        <f t="shared" si="0"/>
        <v>913</v>
      </c>
      <c r="I3" s="24">
        <f aca="true" t="shared" si="1" ref="I3:I115">H3/4</f>
        <v>228.25</v>
      </c>
    </row>
    <row r="4" spans="1:9" ht="12.75">
      <c r="A4" s="22">
        <v>38612</v>
      </c>
      <c r="B4" s="23">
        <v>1</v>
      </c>
      <c r="C4" s="6" t="s">
        <v>10</v>
      </c>
      <c r="D4" s="5">
        <v>162</v>
      </c>
      <c r="E4" s="5">
        <v>149</v>
      </c>
      <c r="F4" s="5">
        <v>130</v>
      </c>
      <c r="G4" s="5">
        <v>226</v>
      </c>
      <c r="H4" s="5">
        <f t="shared" si="0"/>
        <v>667</v>
      </c>
      <c r="I4" s="24">
        <f t="shared" si="1"/>
        <v>166.75</v>
      </c>
    </row>
    <row r="5" spans="1:9" ht="12.75">
      <c r="A5" s="22">
        <v>38612</v>
      </c>
      <c r="B5" s="23">
        <v>1</v>
      </c>
      <c r="C5" s="6" t="s">
        <v>6</v>
      </c>
      <c r="D5" s="5">
        <v>200</v>
      </c>
      <c r="E5" s="5">
        <v>190</v>
      </c>
      <c r="F5" s="5">
        <v>233</v>
      </c>
      <c r="G5" s="5">
        <v>180</v>
      </c>
      <c r="H5" s="5">
        <f t="shared" si="0"/>
        <v>803</v>
      </c>
      <c r="I5" s="24">
        <f t="shared" si="1"/>
        <v>200.75</v>
      </c>
    </row>
    <row r="6" spans="1:9" ht="12.75">
      <c r="A6" s="22">
        <v>38612</v>
      </c>
      <c r="B6" s="23">
        <v>2</v>
      </c>
      <c r="C6" s="6" t="s">
        <v>5</v>
      </c>
      <c r="D6" s="5">
        <v>194</v>
      </c>
      <c r="E6" s="5">
        <v>170</v>
      </c>
      <c r="F6" s="5">
        <v>191</v>
      </c>
      <c r="G6" s="5">
        <v>174</v>
      </c>
      <c r="H6" s="5">
        <f t="shared" si="0"/>
        <v>729</v>
      </c>
      <c r="I6" s="24">
        <f t="shared" si="1"/>
        <v>182.25</v>
      </c>
    </row>
    <row r="7" spans="1:9" ht="12.75">
      <c r="A7" s="22">
        <v>38613</v>
      </c>
      <c r="B7" s="23">
        <v>2</v>
      </c>
      <c r="C7" s="6" t="s">
        <v>10</v>
      </c>
      <c r="D7" s="5">
        <v>127</v>
      </c>
      <c r="E7" s="5">
        <v>202</v>
      </c>
      <c r="F7" s="5">
        <v>175</v>
      </c>
      <c r="G7" s="5">
        <v>162</v>
      </c>
      <c r="H7" s="5">
        <f t="shared" si="0"/>
        <v>666</v>
      </c>
      <c r="I7" s="24">
        <f t="shared" si="1"/>
        <v>166.5</v>
      </c>
    </row>
    <row r="8" spans="1:9" ht="12.75">
      <c r="A8" s="22">
        <v>38613</v>
      </c>
      <c r="B8" s="23">
        <v>2</v>
      </c>
      <c r="C8" s="6" t="s">
        <v>6</v>
      </c>
      <c r="D8" s="5">
        <v>226</v>
      </c>
      <c r="E8" s="5">
        <v>225</v>
      </c>
      <c r="F8" s="5">
        <v>178</v>
      </c>
      <c r="G8" s="5">
        <v>181</v>
      </c>
      <c r="H8" s="5">
        <f t="shared" si="0"/>
        <v>810</v>
      </c>
      <c r="I8" s="24">
        <f t="shared" si="1"/>
        <v>202.5</v>
      </c>
    </row>
    <row r="9" spans="1:9" ht="12.75">
      <c r="A9" s="22">
        <v>38613</v>
      </c>
      <c r="B9" s="23">
        <v>1</v>
      </c>
      <c r="C9" s="6" t="s">
        <v>8</v>
      </c>
      <c r="D9" s="5">
        <v>245</v>
      </c>
      <c r="E9" s="5">
        <v>213</v>
      </c>
      <c r="F9" s="5">
        <v>207</v>
      </c>
      <c r="G9" s="5">
        <v>177</v>
      </c>
      <c r="H9" s="5">
        <f t="shared" si="0"/>
        <v>842</v>
      </c>
      <c r="I9" s="24">
        <f t="shared" si="1"/>
        <v>210.5</v>
      </c>
    </row>
    <row r="10" spans="1:9" ht="12.75">
      <c r="A10" s="22">
        <v>38614</v>
      </c>
      <c r="B10" s="23">
        <v>1</v>
      </c>
      <c r="C10" s="6" t="s">
        <v>22</v>
      </c>
      <c r="D10" s="5">
        <v>176</v>
      </c>
      <c r="E10" s="5">
        <v>165</v>
      </c>
      <c r="F10" s="5">
        <v>125</v>
      </c>
      <c r="G10" s="5">
        <v>156</v>
      </c>
      <c r="H10" s="5">
        <f t="shared" si="0"/>
        <v>622</v>
      </c>
      <c r="I10" s="24">
        <f t="shared" si="1"/>
        <v>155.5</v>
      </c>
    </row>
    <row r="11" spans="1:9" ht="12.75">
      <c r="A11" s="22">
        <v>38614</v>
      </c>
      <c r="B11" s="23">
        <v>2</v>
      </c>
      <c r="C11" s="6" t="s">
        <v>7</v>
      </c>
      <c r="D11" s="5">
        <v>169</v>
      </c>
      <c r="E11" s="5">
        <v>164</v>
      </c>
      <c r="F11" s="5">
        <v>178</v>
      </c>
      <c r="G11" s="5">
        <v>148</v>
      </c>
      <c r="H11" s="5">
        <f t="shared" si="0"/>
        <v>659</v>
      </c>
      <c r="I11" s="24">
        <f t="shared" si="1"/>
        <v>164.75</v>
      </c>
    </row>
    <row r="12" spans="1:9" ht="12.75">
      <c r="A12" s="22">
        <v>38614</v>
      </c>
      <c r="B12" s="23">
        <v>1</v>
      </c>
      <c r="C12" s="6" t="s">
        <v>21</v>
      </c>
      <c r="D12" s="5">
        <v>147</v>
      </c>
      <c r="E12" s="5">
        <v>170</v>
      </c>
      <c r="F12" s="5">
        <v>202</v>
      </c>
      <c r="G12" s="5">
        <v>139</v>
      </c>
      <c r="H12" s="5">
        <f t="shared" si="0"/>
        <v>658</v>
      </c>
      <c r="I12" s="24">
        <f t="shared" si="1"/>
        <v>164.5</v>
      </c>
    </row>
    <row r="13" spans="1:9" ht="12.75">
      <c r="A13" s="22">
        <v>38614</v>
      </c>
      <c r="B13" s="23">
        <v>2</v>
      </c>
      <c r="C13" s="6" t="s">
        <v>21</v>
      </c>
      <c r="D13" s="5">
        <v>237</v>
      </c>
      <c r="E13" s="5">
        <v>156</v>
      </c>
      <c r="F13" s="5">
        <v>182</v>
      </c>
      <c r="G13" s="5">
        <v>180</v>
      </c>
      <c r="H13" s="5">
        <f t="shared" si="0"/>
        <v>755</v>
      </c>
      <c r="I13" s="24">
        <f t="shared" si="1"/>
        <v>188.75</v>
      </c>
    </row>
    <row r="14" spans="1:9" ht="12.75">
      <c r="A14" s="22">
        <v>38614</v>
      </c>
      <c r="B14" s="23">
        <v>3</v>
      </c>
      <c r="C14" s="6" t="s">
        <v>7</v>
      </c>
      <c r="D14" s="5">
        <v>138</v>
      </c>
      <c r="E14" s="5">
        <v>205</v>
      </c>
      <c r="F14" s="5">
        <v>226</v>
      </c>
      <c r="G14" s="5">
        <v>243</v>
      </c>
      <c r="H14" s="5">
        <f t="shared" si="0"/>
        <v>812</v>
      </c>
      <c r="I14" s="24">
        <f t="shared" si="1"/>
        <v>203</v>
      </c>
    </row>
    <row r="15" spans="1:9" ht="12.75">
      <c r="A15" s="22">
        <v>38614</v>
      </c>
      <c r="B15" s="23">
        <v>4</v>
      </c>
      <c r="C15" s="6" t="s">
        <v>7</v>
      </c>
      <c r="D15" s="5">
        <v>169</v>
      </c>
      <c r="E15" s="5">
        <v>181</v>
      </c>
      <c r="F15" s="5">
        <v>213</v>
      </c>
      <c r="G15" s="5">
        <v>190</v>
      </c>
      <c r="H15" s="5">
        <f t="shared" si="0"/>
        <v>753</v>
      </c>
      <c r="I15" s="24">
        <f t="shared" si="1"/>
        <v>188.25</v>
      </c>
    </row>
    <row r="16" spans="1:9" ht="12.75">
      <c r="A16" s="22">
        <v>38614</v>
      </c>
      <c r="B16" s="23">
        <v>1</v>
      </c>
      <c r="C16" s="6" t="s">
        <v>20</v>
      </c>
      <c r="D16" s="5">
        <v>135</v>
      </c>
      <c r="E16" s="5">
        <v>169</v>
      </c>
      <c r="F16" s="5">
        <v>172</v>
      </c>
      <c r="G16" s="5">
        <v>142</v>
      </c>
      <c r="H16" s="5">
        <f t="shared" si="0"/>
        <v>618</v>
      </c>
      <c r="I16" s="24">
        <f t="shared" si="1"/>
        <v>154.5</v>
      </c>
    </row>
    <row r="17" spans="1:9" ht="12.75">
      <c r="A17" s="22">
        <v>38615</v>
      </c>
      <c r="B17" s="23">
        <v>1</v>
      </c>
      <c r="C17" s="6" t="s">
        <v>23</v>
      </c>
      <c r="D17" s="5">
        <v>179</v>
      </c>
      <c r="E17" s="5">
        <v>217</v>
      </c>
      <c r="F17" s="5">
        <v>256</v>
      </c>
      <c r="G17" s="5">
        <v>213</v>
      </c>
      <c r="H17" s="5">
        <f t="shared" si="0"/>
        <v>865</v>
      </c>
      <c r="I17" s="24">
        <f t="shared" si="1"/>
        <v>216.25</v>
      </c>
    </row>
    <row r="18" spans="1:9" ht="12.75">
      <c r="A18" s="22">
        <v>38615</v>
      </c>
      <c r="B18" s="23">
        <v>5</v>
      </c>
      <c r="C18" s="6" t="s">
        <v>7</v>
      </c>
      <c r="D18" s="5">
        <v>196</v>
      </c>
      <c r="E18" s="5">
        <v>193</v>
      </c>
      <c r="F18" s="5">
        <v>205</v>
      </c>
      <c r="G18" s="5">
        <v>192</v>
      </c>
      <c r="H18" s="5">
        <f t="shared" si="0"/>
        <v>786</v>
      </c>
      <c r="I18" s="24">
        <f t="shared" si="1"/>
        <v>196.5</v>
      </c>
    </row>
    <row r="19" spans="1:9" ht="12.75">
      <c r="A19" s="22">
        <v>38615</v>
      </c>
      <c r="B19" s="23">
        <v>1</v>
      </c>
      <c r="C19" s="6" t="s">
        <v>24</v>
      </c>
      <c r="D19" s="5">
        <v>178</v>
      </c>
      <c r="E19" s="5">
        <v>191</v>
      </c>
      <c r="F19" s="5">
        <v>158</v>
      </c>
      <c r="G19" s="5">
        <v>168</v>
      </c>
      <c r="H19" s="5">
        <f t="shared" si="0"/>
        <v>695</v>
      </c>
      <c r="I19" s="24">
        <f t="shared" si="1"/>
        <v>173.75</v>
      </c>
    </row>
    <row r="20" spans="1:9" ht="12.75">
      <c r="A20" s="22">
        <v>38617</v>
      </c>
      <c r="B20" s="23">
        <v>1</v>
      </c>
      <c r="C20" s="6" t="s">
        <v>25</v>
      </c>
      <c r="D20" s="5">
        <v>269</v>
      </c>
      <c r="E20" s="5">
        <v>171</v>
      </c>
      <c r="F20" s="5">
        <v>159</v>
      </c>
      <c r="G20" s="5">
        <v>174</v>
      </c>
      <c r="H20" s="5">
        <f t="shared" si="0"/>
        <v>773</v>
      </c>
      <c r="I20" s="24">
        <f t="shared" si="1"/>
        <v>193.25</v>
      </c>
    </row>
    <row r="21" spans="1:9" ht="12.75">
      <c r="A21" s="22">
        <v>38617</v>
      </c>
      <c r="B21" s="23">
        <v>1</v>
      </c>
      <c r="C21" s="6" t="s">
        <v>26</v>
      </c>
      <c r="D21" s="5">
        <v>139</v>
      </c>
      <c r="E21" s="5">
        <v>145</v>
      </c>
      <c r="F21" s="5">
        <v>234</v>
      </c>
      <c r="G21" s="5">
        <v>152</v>
      </c>
      <c r="H21" s="5">
        <f t="shared" si="0"/>
        <v>670</v>
      </c>
      <c r="I21" s="24">
        <f t="shared" si="1"/>
        <v>167.5</v>
      </c>
    </row>
    <row r="22" spans="1:9" ht="12.75">
      <c r="A22" s="22">
        <v>38617</v>
      </c>
      <c r="B22" s="23">
        <v>1</v>
      </c>
      <c r="C22" s="6" t="s">
        <v>27</v>
      </c>
      <c r="D22" s="5">
        <v>169</v>
      </c>
      <c r="E22" s="5">
        <v>193</v>
      </c>
      <c r="F22" s="5">
        <v>178</v>
      </c>
      <c r="G22" s="5">
        <v>167</v>
      </c>
      <c r="H22" s="5">
        <f t="shared" si="0"/>
        <v>707</v>
      </c>
      <c r="I22" s="24">
        <f t="shared" si="1"/>
        <v>176.75</v>
      </c>
    </row>
    <row r="23" spans="1:9" ht="12.75">
      <c r="A23" s="22">
        <v>38618</v>
      </c>
      <c r="B23" s="23">
        <v>3</v>
      </c>
      <c r="C23" s="6" t="s">
        <v>21</v>
      </c>
      <c r="D23" s="5">
        <v>179</v>
      </c>
      <c r="E23" s="5">
        <v>197</v>
      </c>
      <c r="F23" s="5">
        <v>211</v>
      </c>
      <c r="G23" s="5">
        <v>161</v>
      </c>
      <c r="H23" s="5">
        <f t="shared" si="0"/>
        <v>748</v>
      </c>
      <c r="I23" s="24">
        <f t="shared" si="1"/>
        <v>187</v>
      </c>
    </row>
    <row r="24" spans="1:9" ht="12.75">
      <c r="A24" s="22">
        <v>38618</v>
      </c>
      <c r="B24" s="23">
        <v>2</v>
      </c>
      <c r="C24" s="6" t="s">
        <v>23</v>
      </c>
      <c r="D24" s="5">
        <v>220</v>
      </c>
      <c r="E24" s="5">
        <v>160</v>
      </c>
      <c r="F24" s="5">
        <v>151</v>
      </c>
      <c r="G24" s="5">
        <v>256</v>
      </c>
      <c r="H24" s="5">
        <f t="shared" si="0"/>
        <v>787</v>
      </c>
      <c r="I24" s="24">
        <f t="shared" si="1"/>
        <v>196.75</v>
      </c>
    </row>
    <row r="25" spans="1:9" ht="12.75">
      <c r="A25" s="22">
        <v>38618</v>
      </c>
      <c r="B25" s="23">
        <v>1</v>
      </c>
      <c r="C25" s="6" t="s">
        <v>28</v>
      </c>
      <c r="D25" s="5">
        <v>214</v>
      </c>
      <c r="E25" s="5">
        <v>201</v>
      </c>
      <c r="F25" s="5">
        <v>216</v>
      </c>
      <c r="G25" s="5">
        <v>184</v>
      </c>
      <c r="H25" s="5">
        <f t="shared" si="0"/>
        <v>815</v>
      </c>
      <c r="I25" s="24">
        <f t="shared" si="1"/>
        <v>203.75</v>
      </c>
    </row>
    <row r="26" spans="1:9" ht="12.75">
      <c r="A26" s="22">
        <v>38618</v>
      </c>
      <c r="B26" s="23">
        <v>2</v>
      </c>
      <c r="C26" s="6" t="s">
        <v>26</v>
      </c>
      <c r="D26" s="5">
        <v>147</v>
      </c>
      <c r="E26" s="5">
        <v>147</v>
      </c>
      <c r="F26" s="5">
        <v>159</v>
      </c>
      <c r="G26" s="5">
        <v>121</v>
      </c>
      <c r="H26" s="5">
        <f t="shared" si="0"/>
        <v>574</v>
      </c>
      <c r="I26" s="24">
        <f t="shared" si="1"/>
        <v>143.5</v>
      </c>
    </row>
    <row r="27" spans="1:9" ht="12.75">
      <c r="A27" s="22">
        <v>38618</v>
      </c>
      <c r="B27" s="23">
        <v>3</v>
      </c>
      <c r="C27" s="6" t="s">
        <v>23</v>
      </c>
      <c r="D27" s="5">
        <v>174</v>
      </c>
      <c r="E27" s="5">
        <v>194</v>
      </c>
      <c r="F27" s="5">
        <v>228</v>
      </c>
      <c r="G27" s="5">
        <v>173</v>
      </c>
      <c r="H27" s="5">
        <f t="shared" si="0"/>
        <v>769</v>
      </c>
      <c r="I27" s="24">
        <f t="shared" si="1"/>
        <v>192.25</v>
      </c>
    </row>
    <row r="28" spans="1:9" ht="12.75">
      <c r="A28" s="22">
        <v>38618</v>
      </c>
      <c r="B28" s="23">
        <v>4</v>
      </c>
      <c r="C28" s="6" t="s">
        <v>21</v>
      </c>
      <c r="D28" s="5">
        <v>214</v>
      </c>
      <c r="E28" s="5">
        <v>180</v>
      </c>
      <c r="F28" s="5">
        <v>141</v>
      </c>
      <c r="G28" s="5">
        <v>154</v>
      </c>
      <c r="H28" s="5">
        <f t="shared" si="0"/>
        <v>689</v>
      </c>
      <c r="I28" s="24">
        <f t="shared" si="1"/>
        <v>172.25</v>
      </c>
    </row>
    <row r="29" spans="1:9" ht="12.75">
      <c r="A29" s="22">
        <v>38618</v>
      </c>
      <c r="B29" s="23">
        <v>1</v>
      </c>
      <c r="C29" s="6" t="s">
        <v>29</v>
      </c>
      <c r="D29" s="5">
        <v>153</v>
      </c>
      <c r="E29" s="5">
        <v>205</v>
      </c>
      <c r="F29" s="5">
        <v>150</v>
      </c>
      <c r="G29" s="5">
        <v>153</v>
      </c>
      <c r="H29" s="5">
        <f t="shared" si="0"/>
        <v>661</v>
      </c>
      <c r="I29" s="24">
        <f t="shared" si="1"/>
        <v>165.25</v>
      </c>
    </row>
    <row r="30" spans="1:9" ht="12.75">
      <c r="A30" s="22">
        <v>38618</v>
      </c>
      <c r="B30" s="23">
        <v>1</v>
      </c>
      <c r="C30" s="6" t="s">
        <v>30</v>
      </c>
      <c r="D30" s="5">
        <v>146</v>
      </c>
      <c r="E30" s="5">
        <v>156</v>
      </c>
      <c r="F30" s="5">
        <v>161</v>
      </c>
      <c r="G30" s="5">
        <v>190</v>
      </c>
      <c r="H30" s="5">
        <f t="shared" si="0"/>
        <v>653</v>
      </c>
      <c r="I30" s="24">
        <f t="shared" si="1"/>
        <v>163.25</v>
      </c>
    </row>
    <row r="31" spans="1:9" ht="12.75">
      <c r="A31" s="22">
        <v>38619</v>
      </c>
      <c r="B31" s="23">
        <v>5</v>
      </c>
      <c r="C31" s="6" t="s">
        <v>21</v>
      </c>
      <c r="D31" s="5">
        <v>203</v>
      </c>
      <c r="E31" s="5">
        <v>192</v>
      </c>
      <c r="F31" s="5">
        <v>167</v>
      </c>
      <c r="G31" s="5">
        <v>160</v>
      </c>
      <c r="H31" s="5">
        <f t="shared" si="0"/>
        <v>722</v>
      </c>
      <c r="I31" s="24">
        <f t="shared" si="1"/>
        <v>180.5</v>
      </c>
    </row>
    <row r="32" spans="1:9" ht="12.75">
      <c r="A32" s="22">
        <v>38619</v>
      </c>
      <c r="B32" s="23">
        <v>2</v>
      </c>
      <c r="C32" s="6" t="s">
        <v>8</v>
      </c>
      <c r="D32" s="5">
        <v>186</v>
      </c>
      <c r="E32" s="5">
        <v>202</v>
      </c>
      <c r="F32" s="5">
        <v>201</v>
      </c>
      <c r="G32" s="5">
        <v>203</v>
      </c>
      <c r="H32" s="5">
        <f t="shared" si="0"/>
        <v>792</v>
      </c>
      <c r="I32" s="24">
        <f t="shared" si="1"/>
        <v>198</v>
      </c>
    </row>
    <row r="33" spans="1:9" ht="12.75">
      <c r="A33" s="22">
        <v>38619</v>
      </c>
      <c r="B33" s="23">
        <v>3</v>
      </c>
      <c r="C33" s="6" t="s">
        <v>5</v>
      </c>
      <c r="D33" s="5">
        <v>193</v>
      </c>
      <c r="E33" s="5">
        <v>181</v>
      </c>
      <c r="F33" s="5">
        <v>194</v>
      </c>
      <c r="G33" s="5">
        <v>140</v>
      </c>
      <c r="H33" s="5">
        <f t="shared" si="0"/>
        <v>708</v>
      </c>
      <c r="I33" s="24">
        <f t="shared" si="1"/>
        <v>177</v>
      </c>
    </row>
    <row r="34" spans="1:9" ht="12.75">
      <c r="A34" s="22">
        <v>38619</v>
      </c>
      <c r="B34" s="23">
        <v>3</v>
      </c>
      <c r="C34" s="6" t="s">
        <v>8</v>
      </c>
      <c r="D34" s="5">
        <v>203</v>
      </c>
      <c r="E34" s="5">
        <v>170</v>
      </c>
      <c r="F34" s="5">
        <v>219</v>
      </c>
      <c r="G34" s="5">
        <v>165</v>
      </c>
      <c r="H34" s="5">
        <f t="shared" si="0"/>
        <v>757</v>
      </c>
      <c r="I34" s="24">
        <f t="shared" si="1"/>
        <v>189.25</v>
      </c>
    </row>
    <row r="35" spans="1:9" ht="12.75">
      <c r="A35" s="22">
        <v>38619</v>
      </c>
      <c r="B35" s="23">
        <v>4</v>
      </c>
      <c r="C35" s="6" t="s">
        <v>5</v>
      </c>
      <c r="D35" s="5">
        <v>193</v>
      </c>
      <c r="E35" s="5">
        <v>192</v>
      </c>
      <c r="F35" s="5">
        <v>213</v>
      </c>
      <c r="G35" s="5">
        <v>151</v>
      </c>
      <c r="H35" s="5">
        <f t="shared" si="0"/>
        <v>749</v>
      </c>
      <c r="I35" s="24">
        <f t="shared" si="1"/>
        <v>187.25</v>
      </c>
    </row>
    <row r="36" spans="1:9" ht="12.75">
      <c r="A36" s="22">
        <v>38620</v>
      </c>
      <c r="B36" s="23">
        <v>1</v>
      </c>
      <c r="C36" s="6" t="s">
        <v>31</v>
      </c>
      <c r="D36" s="5">
        <v>172</v>
      </c>
      <c r="E36" s="5">
        <v>194</v>
      </c>
      <c r="F36" s="5">
        <v>167</v>
      </c>
      <c r="G36" s="5">
        <v>163</v>
      </c>
      <c r="H36" s="5">
        <f t="shared" si="0"/>
        <v>696</v>
      </c>
      <c r="I36" s="24">
        <f t="shared" si="1"/>
        <v>174</v>
      </c>
    </row>
    <row r="37" spans="1:9" ht="12.75">
      <c r="A37" s="22">
        <v>38620</v>
      </c>
      <c r="B37" s="23">
        <v>3</v>
      </c>
      <c r="C37" s="6" t="s">
        <v>10</v>
      </c>
      <c r="D37" s="5">
        <v>182</v>
      </c>
      <c r="E37" s="5">
        <v>138</v>
      </c>
      <c r="F37" s="5">
        <v>164</v>
      </c>
      <c r="G37" s="5">
        <v>153</v>
      </c>
      <c r="H37" s="5">
        <f t="shared" si="0"/>
        <v>637</v>
      </c>
      <c r="I37" s="24">
        <f t="shared" si="1"/>
        <v>159.25</v>
      </c>
    </row>
    <row r="38" spans="1:9" ht="12.75">
      <c r="A38" s="22">
        <v>38620</v>
      </c>
      <c r="B38" s="23">
        <v>3</v>
      </c>
      <c r="C38" s="6" t="s">
        <v>6</v>
      </c>
      <c r="D38" s="5">
        <v>179</v>
      </c>
      <c r="E38" s="5">
        <v>237</v>
      </c>
      <c r="F38" s="5">
        <v>193</v>
      </c>
      <c r="G38" s="5">
        <v>171</v>
      </c>
      <c r="H38" s="5">
        <f t="shared" si="0"/>
        <v>780</v>
      </c>
      <c r="I38" s="24">
        <f t="shared" si="1"/>
        <v>195</v>
      </c>
    </row>
    <row r="39" spans="1:9" ht="12.75">
      <c r="A39" s="22">
        <v>38621</v>
      </c>
      <c r="B39" s="23">
        <v>5</v>
      </c>
      <c r="C39" s="6" t="s">
        <v>5</v>
      </c>
      <c r="D39" s="5">
        <v>201</v>
      </c>
      <c r="E39" s="5">
        <v>254</v>
      </c>
      <c r="F39" s="5">
        <v>192</v>
      </c>
      <c r="G39" s="5">
        <v>201</v>
      </c>
      <c r="H39" s="5">
        <f t="shared" si="0"/>
        <v>848</v>
      </c>
      <c r="I39" s="24">
        <f t="shared" si="1"/>
        <v>212</v>
      </c>
    </row>
    <row r="40" spans="1:9" ht="12.75">
      <c r="A40" s="22">
        <v>38621</v>
      </c>
      <c r="B40" s="23">
        <v>2</v>
      </c>
      <c r="C40" s="6" t="s">
        <v>24</v>
      </c>
      <c r="D40" s="5">
        <v>176</v>
      </c>
      <c r="E40" s="5">
        <v>135</v>
      </c>
      <c r="F40" s="5">
        <v>150</v>
      </c>
      <c r="G40" s="5">
        <v>139</v>
      </c>
      <c r="H40" s="5">
        <f t="shared" si="0"/>
        <v>600</v>
      </c>
      <c r="I40" s="24">
        <f t="shared" si="1"/>
        <v>150</v>
      </c>
    </row>
    <row r="41" spans="1:9" ht="12.75">
      <c r="A41" s="22">
        <v>38621</v>
      </c>
      <c r="B41" s="23">
        <v>1</v>
      </c>
      <c r="C41" s="6" t="s">
        <v>32</v>
      </c>
      <c r="D41" s="5">
        <v>153</v>
      </c>
      <c r="E41" s="5">
        <v>168</v>
      </c>
      <c r="F41" s="5">
        <v>147</v>
      </c>
      <c r="G41" s="5">
        <v>174</v>
      </c>
      <c r="H41" s="5">
        <f t="shared" si="0"/>
        <v>642</v>
      </c>
      <c r="I41" s="24">
        <f t="shared" si="1"/>
        <v>160.5</v>
      </c>
    </row>
    <row r="42" spans="1:9" ht="12.75">
      <c r="A42" s="22">
        <v>38621</v>
      </c>
      <c r="B42" s="23">
        <v>6</v>
      </c>
      <c r="C42" s="6" t="s">
        <v>5</v>
      </c>
      <c r="D42" s="5">
        <v>200</v>
      </c>
      <c r="E42" s="5">
        <v>191</v>
      </c>
      <c r="F42" s="5">
        <v>265</v>
      </c>
      <c r="G42" s="5">
        <v>242</v>
      </c>
      <c r="H42" s="5">
        <f t="shared" si="0"/>
        <v>898</v>
      </c>
      <c r="I42" s="24">
        <f t="shared" si="1"/>
        <v>224.5</v>
      </c>
    </row>
    <row r="43" spans="1:9" ht="12.75">
      <c r="A43" s="22">
        <v>38621</v>
      </c>
      <c r="B43" s="23">
        <v>4</v>
      </c>
      <c r="C43" s="6" t="s">
        <v>8</v>
      </c>
      <c r="D43" s="5">
        <v>211</v>
      </c>
      <c r="E43" s="5">
        <v>245</v>
      </c>
      <c r="F43" s="5">
        <v>240</v>
      </c>
      <c r="G43" s="5">
        <v>235</v>
      </c>
      <c r="H43" s="5">
        <f t="shared" si="0"/>
        <v>931</v>
      </c>
      <c r="I43" s="24">
        <f t="shared" si="1"/>
        <v>232.75</v>
      </c>
    </row>
    <row r="44" spans="1:9" ht="12.75">
      <c r="A44" s="22">
        <v>38622</v>
      </c>
      <c r="B44" s="23">
        <v>7</v>
      </c>
      <c r="C44" s="6" t="s">
        <v>5</v>
      </c>
      <c r="D44" s="5">
        <v>157</v>
      </c>
      <c r="E44" s="5">
        <v>192</v>
      </c>
      <c r="F44" s="5">
        <v>172</v>
      </c>
      <c r="G44" s="5">
        <v>190</v>
      </c>
      <c r="H44" s="5">
        <f t="shared" si="0"/>
        <v>711</v>
      </c>
      <c r="I44" s="24">
        <f t="shared" si="1"/>
        <v>177.75</v>
      </c>
    </row>
    <row r="45" spans="1:9" ht="12.75">
      <c r="A45" s="22">
        <v>38622</v>
      </c>
      <c r="B45" s="23">
        <v>2</v>
      </c>
      <c r="C45" s="6" t="s">
        <v>32</v>
      </c>
      <c r="D45" s="5">
        <v>172</v>
      </c>
      <c r="E45" s="5">
        <v>236</v>
      </c>
      <c r="F45" s="5">
        <v>138</v>
      </c>
      <c r="G45" s="5">
        <v>182</v>
      </c>
      <c r="H45" s="5">
        <f t="shared" si="0"/>
        <v>728</v>
      </c>
      <c r="I45" s="24">
        <f t="shared" si="1"/>
        <v>182</v>
      </c>
    </row>
    <row r="46" spans="1:9" ht="12.75">
      <c r="A46" s="22">
        <v>38622</v>
      </c>
      <c r="B46" s="23">
        <v>2</v>
      </c>
      <c r="C46" s="6" t="s">
        <v>22</v>
      </c>
      <c r="D46" s="5">
        <v>177</v>
      </c>
      <c r="E46" s="5">
        <v>186</v>
      </c>
      <c r="F46" s="5">
        <v>124</v>
      </c>
      <c r="G46" s="5">
        <v>134</v>
      </c>
      <c r="H46" s="5">
        <f t="shared" si="0"/>
        <v>621</v>
      </c>
      <c r="I46" s="24">
        <f t="shared" si="1"/>
        <v>155.25</v>
      </c>
    </row>
    <row r="47" spans="1:9" ht="12.75">
      <c r="A47" s="22">
        <v>38622</v>
      </c>
      <c r="B47" s="23">
        <v>2</v>
      </c>
      <c r="C47" s="6" t="s">
        <v>20</v>
      </c>
      <c r="D47" s="5">
        <v>170</v>
      </c>
      <c r="E47" s="5">
        <v>148</v>
      </c>
      <c r="F47" s="5">
        <v>162</v>
      </c>
      <c r="G47" s="5">
        <v>152</v>
      </c>
      <c r="H47" s="5">
        <f t="shared" si="0"/>
        <v>632</v>
      </c>
      <c r="I47" s="24">
        <f t="shared" si="1"/>
        <v>158</v>
      </c>
    </row>
    <row r="48" spans="1:9" ht="12.75">
      <c r="A48" s="22">
        <v>38622</v>
      </c>
      <c r="B48" s="23">
        <v>6</v>
      </c>
      <c r="C48" s="6" t="s">
        <v>7</v>
      </c>
      <c r="D48" s="5">
        <v>159</v>
      </c>
      <c r="E48" s="5">
        <v>162</v>
      </c>
      <c r="F48" s="5">
        <v>175</v>
      </c>
      <c r="G48" s="5">
        <v>161</v>
      </c>
      <c r="H48" s="5">
        <f t="shared" si="0"/>
        <v>657</v>
      </c>
      <c r="I48" s="24">
        <f t="shared" si="1"/>
        <v>164.25</v>
      </c>
    </row>
    <row r="49" spans="1:9" ht="12.75">
      <c r="A49" s="22">
        <v>38622</v>
      </c>
      <c r="B49" s="23">
        <v>3</v>
      </c>
      <c r="C49" s="6" t="s">
        <v>22</v>
      </c>
      <c r="D49" s="5">
        <v>197</v>
      </c>
      <c r="E49" s="5">
        <v>169</v>
      </c>
      <c r="F49" s="5">
        <v>182</v>
      </c>
      <c r="G49" s="5">
        <v>121</v>
      </c>
      <c r="H49" s="5">
        <f aca="true" t="shared" si="2" ref="H49:H115">SUM(D49:G49)</f>
        <v>669</v>
      </c>
      <c r="I49" s="24">
        <f t="shared" si="1"/>
        <v>167.25</v>
      </c>
    </row>
    <row r="50" spans="1:9" ht="12.75">
      <c r="A50" s="22">
        <v>38592</v>
      </c>
      <c r="B50" s="23">
        <v>2</v>
      </c>
      <c r="C50" s="6" t="s">
        <v>30</v>
      </c>
      <c r="D50" s="5">
        <v>194</v>
      </c>
      <c r="E50" s="5">
        <v>171</v>
      </c>
      <c r="F50" s="5">
        <v>201</v>
      </c>
      <c r="G50" s="5">
        <v>181</v>
      </c>
      <c r="H50" s="5">
        <f t="shared" si="2"/>
        <v>747</v>
      </c>
      <c r="I50" s="24">
        <f t="shared" si="1"/>
        <v>186.75</v>
      </c>
    </row>
    <row r="51" spans="1:9" ht="12.75">
      <c r="A51" s="22">
        <v>38592</v>
      </c>
      <c r="B51" s="23">
        <v>2</v>
      </c>
      <c r="C51" s="6" t="s">
        <v>29</v>
      </c>
      <c r="D51" s="5">
        <v>146</v>
      </c>
      <c r="E51" s="5">
        <v>216</v>
      </c>
      <c r="F51" s="5">
        <v>180</v>
      </c>
      <c r="G51" s="5">
        <v>167</v>
      </c>
      <c r="H51" s="5">
        <f t="shared" si="2"/>
        <v>709</v>
      </c>
      <c r="I51" s="24">
        <f t="shared" si="1"/>
        <v>177.25</v>
      </c>
    </row>
    <row r="52" spans="1:9" ht="12.75">
      <c r="A52" s="22">
        <v>38623</v>
      </c>
      <c r="B52" s="23">
        <v>3</v>
      </c>
      <c r="C52" s="6" t="s">
        <v>32</v>
      </c>
      <c r="D52" s="5">
        <v>169</v>
      </c>
      <c r="E52" s="5">
        <v>168</v>
      </c>
      <c r="F52" s="5">
        <v>191</v>
      </c>
      <c r="G52" s="5">
        <v>168</v>
      </c>
      <c r="H52" s="5">
        <f t="shared" si="2"/>
        <v>696</v>
      </c>
      <c r="I52" s="24">
        <f t="shared" si="1"/>
        <v>174</v>
      </c>
    </row>
    <row r="53" spans="1:9" ht="12.75">
      <c r="A53" s="22">
        <v>38625</v>
      </c>
      <c r="B53" s="23">
        <v>8</v>
      </c>
      <c r="C53" s="6" t="s">
        <v>5</v>
      </c>
      <c r="D53" s="5">
        <v>171</v>
      </c>
      <c r="E53" s="5">
        <v>184</v>
      </c>
      <c r="F53" s="5">
        <v>154</v>
      </c>
      <c r="G53" s="5">
        <v>190</v>
      </c>
      <c r="H53" s="5">
        <f t="shared" si="2"/>
        <v>699</v>
      </c>
      <c r="I53" s="24">
        <f t="shared" si="1"/>
        <v>174.75</v>
      </c>
    </row>
    <row r="54" spans="1:9" ht="12.75">
      <c r="A54" s="22">
        <v>38626</v>
      </c>
      <c r="B54" s="23">
        <v>1</v>
      </c>
      <c r="C54" s="6" t="s">
        <v>33</v>
      </c>
      <c r="D54" s="5">
        <v>141</v>
      </c>
      <c r="E54" s="5">
        <v>168</v>
      </c>
      <c r="F54" s="5">
        <v>162</v>
      </c>
      <c r="G54" s="5">
        <v>163</v>
      </c>
      <c r="H54" s="5">
        <f t="shared" si="2"/>
        <v>634</v>
      </c>
      <c r="I54" s="24">
        <f t="shared" si="1"/>
        <v>158.5</v>
      </c>
    </row>
    <row r="55" spans="1:9" ht="12.75">
      <c r="A55" s="22">
        <v>38626</v>
      </c>
      <c r="B55" s="23">
        <v>4</v>
      </c>
      <c r="C55" s="6" t="s">
        <v>23</v>
      </c>
      <c r="D55" s="5">
        <v>199</v>
      </c>
      <c r="E55" s="5">
        <v>212</v>
      </c>
      <c r="F55" s="5">
        <v>200</v>
      </c>
      <c r="G55" s="5">
        <v>170</v>
      </c>
      <c r="H55" s="5">
        <f t="shared" si="2"/>
        <v>781</v>
      </c>
      <c r="I55" s="24">
        <f t="shared" si="1"/>
        <v>195.25</v>
      </c>
    </row>
    <row r="56" spans="1:9" ht="12.75">
      <c r="A56" s="22">
        <v>38626</v>
      </c>
      <c r="B56" s="23">
        <v>2</v>
      </c>
      <c r="C56" s="6" t="s">
        <v>31</v>
      </c>
      <c r="D56" s="5">
        <v>172</v>
      </c>
      <c r="E56" s="5">
        <v>209</v>
      </c>
      <c r="F56" s="5">
        <v>156</v>
      </c>
      <c r="G56" s="5">
        <v>189</v>
      </c>
      <c r="H56" s="5">
        <f t="shared" si="2"/>
        <v>726</v>
      </c>
      <c r="I56" s="24">
        <f t="shared" si="1"/>
        <v>181.5</v>
      </c>
    </row>
    <row r="57" spans="1:9" ht="12.75">
      <c r="A57" s="22">
        <v>38626</v>
      </c>
      <c r="B57" s="23">
        <v>1</v>
      </c>
      <c r="C57" s="6" t="s">
        <v>34</v>
      </c>
      <c r="D57" s="5">
        <v>181</v>
      </c>
      <c r="E57" s="5">
        <v>167</v>
      </c>
      <c r="F57" s="5">
        <v>177</v>
      </c>
      <c r="G57" s="5">
        <v>177</v>
      </c>
      <c r="H57" s="5">
        <f t="shared" si="2"/>
        <v>702</v>
      </c>
      <c r="I57" s="24">
        <f t="shared" si="1"/>
        <v>175.5</v>
      </c>
    </row>
    <row r="58" spans="1:9" ht="12.75">
      <c r="A58" s="22">
        <v>38627</v>
      </c>
      <c r="B58" s="23">
        <v>6</v>
      </c>
      <c r="C58" s="6" t="s">
        <v>21</v>
      </c>
      <c r="D58" s="5">
        <v>178</v>
      </c>
      <c r="E58" s="5">
        <v>178</v>
      </c>
      <c r="F58" s="5">
        <v>141</v>
      </c>
      <c r="G58" s="5">
        <v>191</v>
      </c>
      <c r="H58" s="5">
        <f t="shared" si="2"/>
        <v>688</v>
      </c>
      <c r="I58" s="24">
        <f t="shared" si="1"/>
        <v>172</v>
      </c>
    </row>
    <row r="59" spans="1:9" ht="12.75">
      <c r="A59" s="22">
        <v>38627</v>
      </c>
      <c r="B59" s="23">
        <v>7</v>
      </c>
      <c r="C59" s="6" t="s">
        <v>21</v>
      </c>
      <c r="D59" s="5">
        <v>155</v>
      </c>
      <c r="E59" s="5">
        <v>177</v>
      </c>
      <c r="F59" s="5">
        <v>150</v>
      </c>
      <c r="G59" s="5">
        <v>147</v>
      </c>
      <c r="H59" s="5">
        <f t="shared" si="2"/>
        <v>629</v>
      </c>
      <c r="I59" s="24">
        <f t="shared" si="1"/>
        <v>157.25</v>
      </c>
    </row>
    <row r="60" spans="1:9" ht="12.75">
      <c r="A60" s="22">
        <v>38628</v>
      </c>
      <c r="B60" s="23">
        <v>2</v>
      </c>
      <c r="C60" s="6" t="s">
        <v>28</v>
      </c>
      <c r="D60" s="5">
        <v>173</v>
      </c>
      <c r="E60" s="5">
        <v>169</v>
      </c>
      <c r="F60" s="5">
        <v>158</v>
      </c>
      <c r="G60" s="5">
        <v>163</v>
      </c>
      <c r="H60" s="5">
        <f t="shared" si="2"/>
        <v>663</v>
      </c>
      <c r="I60" s="24">
        <f t="shared" si="1"/>
        <v>165.75</v>
      </c>
    </row>
    <row r="61" spans="1:9" ht="12.75">
      <c r="A61" s="22">
        <v>38628</v>
      </c>
      <c r="B61" s="23">
        <v>2</v>
      </c>
      <c r="C61" s="6" t="s">
        <v>25</v>
      </c>
      <c r="D61" s="5">
        <v>168</v>
      </c>
      <c r="E61" s="5">
        <v>187</v>
      </c>
      <c r="F61" s="5">
        <v>288</v>
      </c>
      <c r="G61" s="5">
        <v>182</v>
      </c>
      <c r="H61" s="5">
        <f t="shared" si="2"/>
        <v>825</v>
      </c>
      <c r="I61" s="24">
        <f t="shared" si="1"/>
        <v>206.25</v>
      </c>
    </row>
    <row r="62" spans="1:9" ht="12.75">
      <c r="A62" s="22">
        <v>38628</v>
      </c>
      <c r="B62" s="23">
        <v>7</v>
      </c>
      <c r="C62" s="6" t="s">
        <v>7</v>
      </c>
      <c r="D62" s="5">
        <v>204</v>
      </c>
      <c r="E62" s="5">
        <v>167</v>
      </c>
      <c r="F62" s="5">
        <v>130</v>
      </c>
      <c r="G62" s="5">
        <v>211</v>
      </c>
      <c r="H62" s="5">
        <f t="shared" si="2"/>
        <v>712</v>
      </c>
      <c r="I62" s="24">
        <f t="shared" si="1"/>
        <v>178</v>
      </c>
    </row>
    <row r="63" spans="1:9" ht="12.75">
      <c r="A63" s="22">
        <v>38628</v>
      </c>
      <c r="B63" s="23">
        <v>2</v>
      </c>
      <c r="C63" s="6" t="s">
        <v>27</v>
      </c>
      <c r="D63" s="5">
        <v>124</v>
      </c>
      <c r="E63" s="5">
        <v>223</v>
      </c>
      <c r="F63" s="5">
        <v>214</v>
      </c>
      <c r="G63" s="5">
        <v>164</v>
      </c>
      <c r="H63" s="5">
        <f t="shared" si="2"/>
        <v>725</v>
      </c>
      <c r="I63" s="24">
        <f t="shared" si="1"/>
        <v>181.25</v>
      </c>
    </row>
    <row r="64" spans="1:9" ht="12.75">
      <c r="A64" s="22">
        <v>38629</v>
      </c>
      <c r="B64" s="23">
        <v>5</v>
      </c>
      <c r="C64" s="6" t="s">
        <v>23</v>
      </c>
      <c r="D64" s="5">
        <v>189</v>
      </c>
      <c r="E64" s="5">
        <v>201</v>
      </c>
      <c r="F64" s="5">
        <v>187</v>
      </c>
      <c r="G64" s="5">
        <v>192</v>
      </c>
      <c r="H64" s="5">
        <f t="shared" si="2"/>
        <v>769</v>
      </c>
      <c r="I64" s="24">
        <f t="shared" si="1"/>
        <v>192.25</v>
      </c>
    </row>
    <row r="65" spans="1:9" ht="12.75">
      <c r="A65" s="22">
        <v>38629</v>
      </c>
      <c r="B65" s="23">
        <v>1</v>
      </c>
      <c r="C65" s="6" t="s">
        <v>35</v>
      </c>
      <c r="D65" s="5">
        <v>236</v>
      </c>
      <c r="E65" s="5">
        <v>200</v>
      </c>
      <c r="F65" s="5">
        <v>151</v>
      </c>
      <c r="G65" s="5">
        <v>187</v>
      </c>
      <c r="H65" s="5">
        <f t="shared" si="2"/>
        <v>774</v>
      </c>
      <c r="I65" s="24">
        <f t="shared" si="1"/>
        <v>193.5</v>
      </c>
    </row>
    <row r="66" spans="1:9" ht="12.75">
      <c r="A66" s="22">
        <v>38631</v>
      </c>
      <c r="B66" s="23">
        <v>8</v>
      </c>
      <c r="C66" s="6" t="s">
        <v>7</v>
      </c>
      <c r="D66" s="5">
        <v>188</v>
      </c>
      <c r="E66" s="5">
        <v>170</v>
      </c>
      <c r="F66" s="5">
        <v>210</v>
      </c>
      <c r="G66" s="5">
        <v>192</v>
      </c>
      <c r="H66" s="5">
        <f t="shared" si="2"/>
        <v>760</v>
      </c>
      <c r="I66" s="24">
        <f t="shared" si="1"/>
        <v>190</v>
      </c>
    </row>
    <row r="67" spans="1:9" ht="12.75">
      <c r="A67" s="22">
        <v>38631</v>
      </c>
      <c r="B67" s="23">
        <v>3</v>
      </c>
      <c r="C67" s="6" t="s">
        <v>25</v>
      </c>
      <c r="D67" s="5">
        <v>220</v>
      </c>
      <c r="E67" s="5">
        <v>182</v>
      </c>
      <c r="F67" s="5">
        <v>185</v>
      </c>
      <c r="G67" s="5">
        <v>211</v>
      </c>
      <c r="H67" s="5">
        <f t="shared" si="2"/>
        <v>798</v>
      </c>
      <c r="I67" s="24">
        <f t="shared" si="1"/>
        <v>199.5</v>
      </c>
    </row>
    <row r="68" spans="1:9" ht="12.75">
      <c r="A68" s="22">
        <v>38631</v>
      </c>
      <c r="B68" s="23">
        <v>2</v>
      </c>
      <c r="C68" s="6" t="s">
        <v>35</v>
      </c>
      <c r="D68" s="5">
        <v>152</v>
      </c>
      <c r="E68" s="5">
        <v>183</v>
      </c>
      <c r="F68" s="5">
        <v>151</v>
      </c>
      <c r="G68" s="5">
        <v>148</v>
      </c>
      <c r="H68" s="5">
        <f t="shared" si="2"/>
        <v>634</v>
      </c>
      <c r="I68" s="24">
        <f t="shared" si="1"/>
        <v>158.5</v>
      </c>
    </row>
    <row r="69" spans="1:9" ht="12.75">
      <c r="A69" s="22">
        <v>38631</v>
      </c>
      <c r="B69" s="23">
        <v>9</v>
      </c>
      <c r="C69" s="6" t="s">
        <v>5</v>
      </c>
      <c r="D69" s="5">
        <v>208</v>
      </c>
      <c r="E69" s="5">
        <v>191</v>
      </c>
      <c r="F69" s="5">
        <v>259</v>
      </c>
      <c r="G69" s="5">
        <v>193</v>
      </c>
      <c r="H69" s="5">
        <f t="shared" si="2"/>
        <v>851</v>
      </c>
      <c r="I69" s="24">
        <f t="shared" si="1"/>
        <v>212.75</v>
      </c>
    </row>
    <row r="70" spans="1:9" ht="12.75">
      <c r="A70" s="22">
        <v>38633</v>
      </c>
      <c r="B70" s="23">
        <v>2</v>
      </c>
      <c r="C70" s="6" t="s">
        <v>34</v>
      </c>
      <c r="D70" s="5">
        <v>179</v>
      </c>
      <c r="E70" s="5">
        <v>156</v>
      </c>
      <c r="F70" s="5">
        <v>165</v>
      </c>
      <c r="G70" s="5">
        <v>158</v>
      </c>
      <c r="H70" s="5">
        <f t="shared" si="2"/>
        <v>658</v>
      </c>
      <c r="I70" s="24">
        <f t="shared" si="1"/>
        <v>164.5</v>
      </c>
    </row>
    <row r="71" spans="1:9" ht="12.75">
      <c r="A71" s="22">
        <v>38633</v>
      </c>
      <c r="B71" s="23">
        <v>3</v>
      </c>
      <c r="C71" s="6" t="s">
        <v>31</v>
      </c>
      <c r="D71" s="5">
        <v>193</v>
      </c>
      <c r="E71" s="5">
        <v>190</v>
      </c>
      <c r="F71" s="5">
        <v>194</v>
      </c>
      <c r="G71" s="5">
        <v>155</v>
      </c>
      <c r="H71" s="5">
        <f t="shared" si="2"/>
        <v>732</v>
      </c>
      <c r="I71" s="24">
        <f t="shared" si="1"/>
        <v>183</v>
      </c>
    </row>
    <row r="72" spans="1:9" ht="12.75">
      <c r="A72" s="22">
        <v>38633</v>
      </c>
      <c r="B72" s="23">
        <v>8</v>
      </c>
      <c r="C72" s="6" t="s">
        <v>21</v>
      </c>
      <c r="D72" s="5">
        <v>171</v>
      </c>
      <c r="E72" s="5">
        <v>190</v>
      </c>
      <c r="F72" s="5">
        <v>158</v>
      </c>
      <c r="G72" s="5">
        <v>172</v>
      </c>
      <c r="H72" s="5">
        <f t="shared" si="2"/>
        <v>691</v>
      </c>
      <c r="I72" s="24">
        <f t="shared" si="1"/>
        <v>172.75</v>
      </c>
    </row>
    <row r="73" spans="1:9" ht="12.75">
      <c r="A73" s="22">
        <v>38633</v>
      </c>
      <c r="B73" s="23">
        <v>3</v>
      </c>
      <c r="C73" s="6" t="s">
        <v>30</v>
      </c>
      <c r="D73" s="5">
        <v>221</v>
      </c>
      <c r="E73" s="5">
        <v>147</v>
      </c>
      <c r="F73" s="5">
        <v>169</v>
      </c>
      <c r="G73" s="5">
        <v>140</v>
      </c>
      <c r="H73" s="5">
        <f t="shared" si="2"/>
        <v>677</v>
      </c>
      <c r="I73" s="24">
        <f t="shared" si="1"/>
        <v>169.25</v>
      </c>
    </row>
    <row r="74" spans="1:9" ht="12.75">
      <c r="A74" s="22">
        <v>38633</v>
      </c>
      <c r="B74" s="23">
        <v>3</v>
      </c>
      <c r="C74" s="6" t="s">
        <v>29</v>
      </c>
      <c r="D74" s="5">
        <v>181</v>
      </c>
      <c r="E74" s="5">
        <v>184</v>
      </c>
      <c r="F74" s="5">
        <v>169</v>
      </c>
      <c r="G74" s="5">
        <v>175</v>
      </c>
      <c r="H74" s="5">
        <f t="shared" si="2"/>
        <v>709</v>
      </c>
      <c r="I74" s="24">
        <f t="shared" si="1"/>
        <v>177.25</v>
      </c>
    </row>
    <row r="75" spans="1:9" ht="12.75">
      <c r="A75" s="22">
        <v>38633</v>
      </c>
      <c r="B75" s="23">
        <v>3</v>
      </c>
      <c r="C75" s="6" t="s">
        <v>27</v>
      </c>
      <c r="D75" s="5">
        <v>176</v>
      </c>
      <c r="E75" s="5">
        <v>224</v>
      </c>
      <c r="F75" s="5">
        <v>223</v>
      </c>
      <c r="G75" s="5">
        <v>156</v>
      </c>
      <c r="H75" s="5">
        <f t="shared" si="2"/>
        <v>779</v>
      </c>
      <c r="I75" s="24">
        <f t="shared" si="1"/>
        <v>194.75</v>
      </c>
    </row>
    <row r="76" spans="1:9" ht="12.75">
      <c r="A76" s="22">
        <v>38633</v>
      </c>
      <c r="B76" s="23">
        <v>9</v>
      </c>
      <c r="C76" s="6" t="s">
        <v>21</v>
      </c>
      <c r="D76" s="5">
        <v>204</v>
      </c>
      <c r="E76" s="5">
        <v>192</v>
      </c>
      <c r="F76" s="5">
        <v>172</v>
      </c>
      <c r="G76" s="5">
        <v>201</v>
      </c>
      <c r="H76" s="5">
        <f t="shared" si="2"/>
        <v>769</v>
      </c>
      <c r="I76" s="24">
        <f t="shared" si="1"/>
        <v>192.25</v>
      </c>
    </row>
    <row r="77" spans="1:9" ht="12.75">
      <c r="A77" s="22">
        <v>38635</v>
      </c>
      <c r="B77" s="23">
        <v>9</v>
      </c>
      <c r="C77" s="6" t="s">
        <v>7</v>
      </c>
      <c r="D77" s="5">
        <v>246</v>
      </c>
      <c r="E77" s="5">
        <v>150</v>
      </c>
      <c r="F77" s="5">
        <v>205</v>
      </c>
      <c r="G77" s="5">
        <v>238</v>
      </c>
      <c r="H77" s="5">
        <f t="shared" si="2"/>
        <v>839</v>
      </c>
      <c r="I77" s="24">
        <f t="shared" si="1"/>
        <v>209.75</v>
      </c>
    </row>
    <row r="78" spans="1:9" ht="12.75">
      <c r="A78" s="22">
        <v>38635</v>
      </c>
      <c r="B78" s="23">
        <v>3</v>
      </c>
      <c r="C78" s="6" t="s">
        <v>26</v>
      </c>
      <c r="D78" s="5">
        <v>168</v>
      </c>
      <c r="E78" s="5">
        <v>223</v>
      </c>
      <c r="F78" s="5">
        <v>142</v>
      </c>
      <c r="G78" s="5">
        <v>191</v>
      </c>
      <c r="H78" s="5">
        <f t="shared" si="2"/>
        <v>724</v>
      </c>
      <c r="I78" s="24">
        <f t="shared" si="1"/>
        <v>181</v>
      </c>
    </row>
    <row r="79" spans="1:9" ht="12.75">
      <c r="A79" s="22">
        <v>38636</v>
      </c>
      <c r="B79" s="23">
        <v>3</v>
      </c>
      <c r="C79" s="6" t="s">
        <v>20</v>
      </c>
      <c r="D79" s="5">
        <v>166</v>
      </c>
      <c r="E79" s="5">
        <v>132</v>
      </c>
      <c r="F79" s="5">
        <v>158</v>
      </c>
      <c r="G79" s="5">
        <v>154</v>
      </c>
      <c r="H79" s="5">
        <f t="shared" si="2"/>
        <v>610</v>
      </c>
      <c r="I79" s="24">
        <f t="shared" si="1"/>
        <v>152.5</v>
      </c>
    </row>
    <row r="80" spans="1:9" ht="12.75">
      <c r="A80" s="22">
        <v>38636</v>
      </c>
      <c r="B80" s="23">
        <v>10</v>
      </c>
      <c r="C80" s="6" t="s">
        <v>7</v>
      </c>
      <c r="D80" s="5">
        <v>191</v>
      </c>
      <c r="E80" s="5">
        <v>223</v>
      </c>
      <c r="F80" s="5">
        <v>160</v>
      </c>
      <c r="G80" s="5">
        <v>161</v>
      </c>
      <c r="H80" s="5">
        <f t="shared" si="2"/>
        <v>735</v>
      </c>
      <c r="I80" s="24">
        <f t="shared" si="1"/>
        <v>183.75</v>
      </c>
    </row>
    <row r="81" spans="1:9" ht="12.75">
      <c r="A81" s="22">
        <v>38640</v>
      </c>
      <c r="B81" s="23">
        <v>4</v>
      </c>
      <c r="C81" s="6" t="s">
        <v>6</v>
      </c>
      <c r="D81" s="5">
        <v>217</v>
      </c>
      <c r="E81" s="5">
        <v>198</v>
      </c>
      <c r="F81" s="5">
        <v>224</v>
      </c>
      <c r="G81" s="5">
        <v>211</v>
      </c>
      <c r="H81" s="5">
        <f t="shared" si="2"/>
        <v>850</v>
      </c>
      <c r="I81" s="24">
        <f t="shared" si="1"/>
        <v>212.5</v>
      </c>
    </row>
    <row r="82" spans="1:9" ht="12.75">
      <c r="A82" s="22">
        <v>38640</v>
      </c>
      <c r="B82" s="23">
        <v>4</v>
      </c>
      <c r="C82" s="6" t="s">
        <v>10</v>
      </c>
      <c r="D82" s="5">
        <v>154</v>
      </c>
      <c r="E82" s="5">
        <v>155</v>
      </c>
      <c r="F82" s="5">
        <v>142</v>
      </c>
      <c r="G82" s="5">
        <v>200</v>
      </c>
      <c r="H82" s="5">
        <f t="shared" si="2"/>
        <v>651</v>
      </c>
      <c r="I82" s="24">
        <f t="shared" si="1"/>
        <v>162.75</v>
      </c>
    </row>
    <row r="83" spans="1:9" ht="12.75">
      <c r="A83" s="22">
        <v>38641</v>
      </c>
      <c r="B83" s="23">
        <v>3</v>
      </c>
      <c r="C83" s="6" t="s">
        <v>34</v>
      </c>
      <c r="D83" s="5">
        <v>182</v>
      </c>
      <c r="E83" s="5">
        <v>140</v>
      </c>
      <c r="F83" s="5">
        <v>124</v>
      </c>
      <c r="G83" s="5">
        <v>173</v>
      </c>
      <c r="H83" s="5">
        <f t="shared" si="2"/>
        <v>619</v>
      </c>
      <c r="I83" s="24">
        <f t="shared" si="1"/>
        <v>154.75</v>
      </c>
    </row>
    <row r="84" spans="1:9" ht="12.75">
      <c r="A84" s="22">
        <v>38641</v>
      </c>
      <c r="B84" s="23">
        <v>4</v>
      </c>
      <c r="C84" s="6" t="s">
        <v>31</v>
      </c>
      <c r="D84" s="5">
        <v>190</v>
      </c>
      <c r="E84" s="5">
        <v>197</v>
      </c>
      <c r="F84" s="5">
        <v>148</v>
      </c>
      <c r="G84" s="5">
        <v>172</v>
      </c>
      <c r="H84" s="5">
        <f t="shared" si="2"/>
        <v>707</v>
      </c>
      <c r="I84" s="24">
        <f t="shared" si="1"/>
        <v>176.75</v>
      </c>
    </row>
    <row r="85" spans="1:9" ht="12.75">
      <c r="A85" s="22">
        <v>38642</v>
      </c>
      <c r="B85" s="23">
        <v>4</v>
      </c>
      <c r="C85" s="6" t="s">
        <v>27</v>
      </c>
      <c r="D85" s="5">
        <v>229</v>
      </c>
      <c r="E85" s="5">
        <v>188</v>
      </c>
      <c r="F85" s="5">
        <v>213</v>
      </c>
      <c r="G85" s="5">
        <v>202</v>
      </c>
      <c r="H85" s="5">
        <f t="shared" si="2"/>
        <v>832</v>
      </c>
      <c r="I85" s="24">
        <f t="shared" si="1"/>
        <v>208</v>
      </c>
    </row>
    <row r="86" spans="1:9" ht="12.75">
      <c r="A86" s="22">
        <v>38642</v>
      </c>
      <c r="B86" s="23">
        <v>10</v>
      </c>
      <c r="C86" s="6" t="s">
        <v>21</v>
      </c>
      <c r="D86" s="5">
        <v>186</v>
      </c>
      <c r="E86" s="5">
        <v>202</v>
      </c>
      <c r="F86" s="5">
        <v>159</v>
      </c>
      <c r="G86" s="5">
        <v>166</v>
      </c>
      <c r="H86" s="5">
        <f t="shared" si="2"/>
        <v>713</v>
      </c>
      <c r="I86" s="24">
        <f t="shared" si="1"/>
        <v>178.25</v>
      </c>
    </row>
    <row r="87" spans="1:9" ht="12.75">
      <c r="A87" s="22">
        <v>38642</v>
      </c>
      <c r="B87" s="23">
        <v>11</v>
      </c>
      <c r="C87" s="6" t="s">
        <v>21</v>
      </c>
      <c r="D87" s="5">
        <v>147</v>
      </c>
      <c r="E87" s="5">
        <v>181</v>
      </c>
      <c r="F87" s="5">
        <v>134</v>
      </c>
      <c r="G87" s="5">
        <v>174</v>
      </c>
      <c r="H87" s="5">
        <f t="shared" si="2"/>
        <v>636</v>
      </c>
      <c r="I87" s="24">
        <f t="shared" si="1"/>
        <v>159</v>
      </c>
    </row>
    <row r="88" spans="1:9" ht="12.75">
      <c r="A88" s="22">
        <v>38642</v>
      </c>
      <c r="B88" s="23">
        <v>5</v>
      </c>
      <c r="C88" s="6" t="s">
        <v>27</v>
      </c>
      <c r="D88" s="5">
        <v>173</v>
      </c>
      <c r="E88" s="5">
        <v>218</v>
      </c>
      <c r="F88" s="5">
        <v>235</v>
      </c>
      <c r="G88" s="5">
        <v>176</v>
      </c>
      <c r="H88" s="5">
        <f t="shared" si="2"/>
        <v>802</v>
      </c>
      <c r="I88" s="24">
        <f t="shared" si="1"/>
        <v>200.5</v>
      </c>
    </row>
    <row r="89" spans="1:9" ht="12.75">
      <c r="A89" s="22">
        <v>38643</v>
      </c>
      <c r="B89" s="23">
        <v>5</v>
      </c>
      <c r="C89" s="6" t="s">
        <v>6</v>
      </c>
      <c r="D89" s="5">
        <v>169</v>
      </c>
      <c r="E89" s="5">
        <v>164</v>
      </c>
      <c r="F89" s="5">
        <v>145</v>
      </c>
      <c r="G89" s="5">
        <v>213</v>
      </c>
      <c r="H89" s="5">
        <f t="shared" si="2"/>
        <v>691</v>
      </c>
      <c r="I89" s="24">
        <f t="shared" si="1"/>
        <v>172.75</v>
      </c>
    </row>
    <row r="90" spans="1:9" ht="12.75">
      <c r="A90" s="22">
        <v>38643</v>
      </c>
      <c r="B90" s="23">
        <v>1</v>
      </c>
      <c r="C90" s="6" t="s">
        <v>36</v>
      </c>
      <c r="D90" s="5">
        <v>174</v>
      </c>
      <c r="E90" s="5">
        <v>184</v>
      </c>
      <c r="F90" s="5">
        <v>167</v>
      </c>
      <c r="G90" s="5">
        <v>200</v>
      </c>
      <c r="H90" s="5">
        <f t="shared" si="2"/>
        <v>725</v>
      </c>
      <c r="I90" s="24">
        <f t="shared" si="1"/>
        <v>181.25</v>
      </c>
    </row>
    <row r="91" spans="1:9" ht="12.75">
      <c r="A91" s="22">
        <v>38645</v>
      </c>
      <c r="B91" s="23">
        <v>6</v>
      </c>
      <c r="C91" s="6" t="s">
        <v>6</v>
      </c>
      <c r="D91" s="5">
        <v>187</v>
      </c>
      <c r="E91" s="5">
        <v>192</v>
      </c>
      <c r="F91" s="5">
        <v>183</v>
      </c>
      <c r="G91" s="5">
        <v>190</v>
      </c>
      <c r="H91" s="5">
        <f t="shared" si="2"/>
        <v>752</v>
      </c>
      <c r="I91" s="24">
        <f t="shared" si="1"/>
        <v>188</v>
      </c>
    </row>
    <row r="92" spans="1:9" ht="12.75">
      <c r="A92" s="22">
        <v>38645</v>
      </c>
      <c r="B92" s="23">
        <v>5</v>
      </c>
      <c r="C92" s="6" t="s">
        <v>10</v>
      </c>
      <c r="D92" s="5">
        <v>176</v>
      </c>
      <c r="E92" s="5">
        <v>154</v>
      </c>
      <c r="F92" s="5">
        <v>146</v>
      </c>
      <c r="G92" s="5">
        <v>146</v>
      </c>
      <c r="H92" s="5">
        <f t="shared" si="2"/>
        <v>622</v>
      </c>
      <c r="I92" s="24">
        <f t="shared" si="1"/>
        <v>155.5</v>
      </c>
    </row>
    <row r="93" spans="1:9" ht="12.75">
      <c r="A93" s="22">
        <v>38647</v>
      </c>
      <c r="B93" s="23">
        <v>1</v>
      </c>
      <c r="C93" s="6" t="s">
        <v>37</v>
      </c>
      <c r="D93" s="5">
        <v>177</v>
      </c>
      <c r="E93" s="5">
        <v>234</v>
      </c>
      <c r="F93" s="5">
        <v>154</v>
      </c>
      <c r="G93" s="5">
        <v>163</v>
      </c>
      <c r="H93" s="5">
        <f t="shared" si="2"/>
        <v>728</v>
      </c>
      <c r="I93" s="24">
        <f t="shared" si="1"/>
        <v>182</v>
      </c>
    </row>
    <row r="94" spans="1:9" ht="12.75">
      <c r="A94" s="22">
        <v>38647</v>
      </c>
      <c r="B94" s="23">
        <v>6</v>
      </c>
      <c r="C94" s="6" t="s">
        <v>10</v>
      </c>
      <c r="D94" s="5">
        <v>135</v>
      </c>
      <c r="E94" s="5">
        <v>124</v>
      </c>
      <c r="F94" s="5">
        <v>125</v>
      </c>
      <c r="G94" s="5">
        <v>157</v>
      </c>
      <c r="H94" s="5">
        <f t="shared" si="2"/>
        <v>541</v>
      </c>
      <c r="I94" s="24">
        <f t="shared" si="1"/>
        <v>135.25</v>
      </c>
    </row>
    <row r="95" spans="1:9" ht="12.75">
      <c r="A95" s="22">
        <v>38647</v>
      </c>
      <c r="B95" s="23">
        <v>2</v>
      </c>
      <c r="C95" s="6" t="s">
        <v>37</v>
      </c>
      <c r="D95" s="5">
        <v>156</v>
      </c>
      <c r="E95" s="5">
        <v>145</v>
      </c>
      <c r="F95" s="5">
        <v>132</v>
      </c>
      <c r="G95" s="5">
        <v>146</v>
      </c>
      <c r="H95" s="5">
        <f t="shared" si="2"/>
        <v>579</v>
      </c>
      <c r="I95" s="24">
        <f t="shared" si="1"/>
        <v>144.75</v>
      </c>
    </row>
    <row r="96" spans="1:9" ht="12.75">
      <c r="A96" s="22">
        <v>38647</v>
      </c>
      <c r="B96" s="23">
        <v>4</v>
      </c>
      <c r="C96" s="6" t="s">
        <v>20</v>
      </c>
      <c r="D96" s="5">
        <v>128</v>
      </c>
      <c r="E96" s="5">
        <v>146</v>
      </c>
      <c r="F96" s="5">
        <v>106</v>
      </c>
      <c r="G96" s="5">
        <v>148</v>
      </c>
      <c r="H96" s="5">
        <f t="shared" si="2"/>
        <v>528</v>
      </c>
      <c r="I96" s="24">
        <f t="shared" si="1"/>
        <v>132</v>
      </c>
    </row>
    <row r="97" spans="1:9" ht="12.75">
      <c r="A97" s="22">
        <v>38650</v>
      </c>
      <c r="B97" s="23">
        <v>3</v>
      </c>
      <c r="C97" s="6" t="s">
        <v>28</v>
      </c>
      <c r="D97" s="5">
        <v>204</v>
      </c>
      <c r="E97" s="5">
        <v>168</v>
      </c>
      <c r="F97" s="5">
        <v>191</v>
      </c>
      <c r="G97" s="5">
        <v>213</v>
      </c>
      <c r="H97" s="5">
        <f t="shared" si="2"/>
        <v>776</v>
      </c>
      <c r="I97" s="24">
        <f t="shared" si="1"/>
        <v>194</v>
      </c>
    </row>
    <row r="98" spans="1:9" ht="12.75">
      <c r="A98" s="22">
        <v>38650</v>
      </c>
      <c r="B98" s="23">
        <v>2</v>
      </c>
      <c r="C98" s="6" t="s">
        <v>36</v>
      </c>
      <c r="D98" s="5">
        <v>146</v>
      </c>
      <c r="E98" s="5">
        <v>187</v>
      </c>
      <c r="F98" s="5">
        <v>210</v>
      </c>
      <c r="G98" s="5">
        <v>143</v>
      </c>
      <c r="H98" s="5">
        <f t="shared" si="2"/>
        <v>686</v>
      </c>
      <c r="I98" s="24">
        <f t="shared" si="1"/>
        <v>171.5</v>
      </c>
    </row>
    <row r="99" spans="1:9" ht="12.75">
      <c r="A99" s="22">
        <v>38651</v>
      </c>
      <c r="B99" s="23">
        <v>4</v>
      </c>
      <c r="C99" s="6" t="s">
        <v>25</v>
      </c>
      <c r="D99" s="5">
        <v>202</v>
      </c>
      <c r="E99" s="5">
        <v>173</v>
      </c>
      <c r="F99" s="5">
        <v>217</v>
      </c>
      <c r="G99" s="5">
        <v>216</v>
      </c>
      <c r="H99" s="5">
        <f t="shared" si="2"/>
        <v>808</v>
      </c>
      <c r="I99" s="24">
        <f t="shared" si="1"/>
        <v>202</v>
      </c>
    </row>
    <row r="100" spans="1:9" ht="12.75">
      <c r="A100" s="22">
        <v>38651</v>
      </c>
      <c r="B100" s="23">
        <v>4</v>
      </c>
      <c r="C100" s="6" t="s">
        <v>28</v>
      </c>
      <c r="D100" s="5">
        <v>177</v>
      </c>
      <c r="E100" s="5">
        <v>149</v>
      </c>
      <c r="F100" s="5">
        <v>227</v>
      </c>
      <c r="G100" s="5">
        <v>186</v>
      </c>
      <c r="H100" s="5">
        <f t="shared" si="2"/>
        <v>739</v>
      </c>
      <c r="I100" s="24">
        <f t="shared" si="1"/>
        <v>184.75</v>
      </c>
    </row>
    <row r="101" spans="1:9" ht="12.75">
      <c r="A101" s="22">
        <v>38657</v>
      </c>
      <c r="B101" s="23">
        <v>3</v>
      </c>
      <c r="C101" s="6" t="s">
        <v>36</v>
      </c>
      <c r="D101" s="5">
        <v>178</v>
      </c>
      <c r="E101" s="5">
        <v>168</v>
      </c>
      <c r="F101" s="5">
        <v>175</v>
      </c>
      <c r="G101" s="5">
        <v>199</v>
      </c>
      <c r="H101" s="5">
        <f t="shared" si="2"/>
        <v>720</v>
      </c>
      <c r="I101" s="24">
        <f t="shared" si="1"/>
        <v>180</v>
      </c>
    </row>
    <row r="102" spans="1:9" ht="12.75">
      <c r="A102" s="22">
        <v>38660</v>
      </c>
      <c r="B102" s="23">
        <v>4</v>
      </c>
      <c r="C102" s="6" t="s">
        <v>36</v>
      </c>
      <c r="D102" s="5">
        <v>157</v>
      </c>
      <c r="E102" s="5">
        <v>173</v>
      </c>
      <c r="F102" s="5">
        <v>161</v>
      </c>
      <c r="G102" s="5">
        <v>188</v>
      </c>
      <c r="H102" s="5">
        <f t="shared" si="2"/>
        <v>679</v>
      </c>
      <c r="I102" s="24">
        <f t="shared" si="1"/>
        <v>169.75</v>
      </c>
    </row>
    <row r="103" spans="1:9" ht="12.75">
      <c r="A103" s="22">
        <v>38663</v>
      </c>
      <c r="B103" s="23">
        <v>10</v>
      </c>
      <c r="C103" s="6" t="s">
        <v>5</v>
      </c>
      <c r="D103" s="5">
        <v>149</v>
      </c>
      <c r="E103" s="5">
        <v>184</v>
      </c>
      <c r="F103" s="5">
        <v>214</v>
      </c>
      <c r="G103" s="5">
        <v>213</v>
      </c>
      <c r="H103" s="5">
        <f t="shared" si="2"/>
        <v>760</v>
      </c>
      <c r="I103" s="24">
        <f t="shared" si="1"/>
        <v>190</v>
      </c>
    </row>
    <row r="104" spans="1:9" ht="12.75">
      <c r="A104" s="22">
        <v>38663</v>
      </c>
      <c r="B104" s="23">
        <v>4</v>
      </c>
      <c r="C104" s="6" t="s">
        <v>26</v>
      </c>
      <c r="D104" s="5">
        <v>121</v>
      </c>
      <c r="E104" s="5">
        <v>159</v>
      </c>
      <c r="F104" s="5">
        <v>153</v>
      </c>
      <c r="G104" s="5">
        <v>140</v>
      </c>
      <c r="H104" s="5">
        <f t="shared" si="2"/>
        <v>573</v>
      </c>
      <c r="I104" s="24">
        <f t="shared" si="1"/>
        <v>143.25</v>
      </c>
    </row>
    <row r="105" spans="1:9" ht="12.75">
      <c r="A105" s="22">
        <v>38663</v>
      </c>
      <c r="B105" s="23">
        <v>6</v>
      </c>
      <c r="C105" s="6" t="s">
        <v>27</v>
      </c>
      <c r="D105" s="5">
        <v>204</v>
      </c>
      <c r="E105" s="5">
        <v>178</v>
      </c>
      <c r="F105" s="5">
        <v>217</v>
      </c>
      <c r="G105" s="5">
        <v>220</v>
      </c>
      <c r="H105" s="5">
        <f t="shared" si="2"/>
        <v>819</v>
      </c>
      <c r="I105" s="24">
        <f t="shared" si="1"/>
        <v>204.75</v>
      </c>
    </row>
    <row r="106" spans="1:9" ht="12.75">
      <c r="A106" s="22">
        <v>38663</v>
      </c>
      <c r="B106" s="23">
        <v>5</v>
      </c>
      <c r="C106" s="6" t="s">
        <v>20</v>
      </c>
      <c r="D106" s="5">
        <v>161</v>
      </c>
      <c r="E106" s="5">
        <v>180</v>
      </c>
      <c r="F106" s="5">
        <v>173</v>
      </c>
      <c r="G106" s="5">
        <v>166</v>
      </c>
      <c r="H106" s="5">
        <f t="shared" si="2"/>
        <v>680</v>
      </c>
      <c r="I106" s="24">
        <f t="shared" si="1"/>
        <v>170</v>
      </c>
    </row>
    <row r="107" spans="1:9" ht="12.75">
      <c r="A107" s="22">
        <v>38664</v>
      </c>
      <c r="B107" s="23">
        <v>6</v>
      </c>
      <c r="C107" s="6" t="s">
        <v>20</v>
      </c>
      <c r="D107" s="5">
        <v>190</v>
      </c>
      <c r="E107" s="5">
        <v>168</v>
      </c>
      <c r="F107" s="5">
        <v>148</v>
      </c>
      <c r="G107" s="5">
        <v>202</v>
      </c>
      <c r="H107" s="5">
        <f t="shared" si="2"/>
        <v>708</v>
      </c>
      <c r="I107" s="24">
        <f t="shared" si="1"/>
        <v>177</v>
      </c>
    </row>
    <row r="108" spans="1:9" ht="12.75">
      <c r="A108" s="22">
        <v>38666</v>
      </c>
      <c r="B108" s="23">
        <v>5</v>
      </c>
      <c r="C108" s="6" t="s">
        <v>36</v>
      </c>
      <c r="D108" s="5">
        <v>199</v>
      </c>
      <c r="E108" s="5">
        <v>215</v>
      </c>
      <c r="F108" s="5">
        <v>133</v>
      </c>
      <c r="G108" s="5">
        <v>158</v>
      </c>
      <c r="H108" s="5">
        <f t="shared" si="2"/>
        <v>705</v>
      </c>
      <c r="I108" s="24">
        <f t="shared" si="1"/>
        <v>176.25</v>
      </c>
    </row>
    <row r="109" spans="1:9" ht="12.75">
      <c r="A109" s="22">
        <v>38666</v>
      </c>
      <c r="B109" s="23">
        <v>5</v>
      </c>
      <c r="C109" s="6" t="s">
        <v>26</v>
      </c>
      <c r="D109" s="5">
        <v>179</v>
      </c>
      <c r="E109" s="5">
        <v>145</v>
      </c>
      <c r="F109" s="5">
        <v>163</v>
      </c>
      <c r="G109" s="5">
        <v>162</v>
      </c>
      <c r="H109" s="5">
        <f t="shared" si="2"/>
        <v>649</v>
      </c>
      <c r="I109" s="24">
        <f t="shared" si="1"/>
        <v>162.25</v>
      </c>
    </row>
    <row r="110" spans="1:9" ht="12.75">
      <c r="A110" s="22">
        <v>38666</v>
      </c>
      <c r="B110" s="23">
        <v>7</v>
      </c>
      <c r="C110" s="6" t="s">
        <v>20</v>
      </c>
      <c r="D110" s="5">
        <v>150</v>
      </c>
      <c r="E110" s="5">
        <v>172</v>
      </c>
      <c r="F110" s="5">
        <v>166</v>
      </c>
      <c r="G110" s="5">
        <v>161</v>
      </c>
      <c r="H110" s="5">
        <f t="shared" si="2"/>
        <v>649</v>
      </c>
      <c r="I110" s="24">
        <f t="shared" si="1"/>
        <v>162.25</v>
      </c>
    </row>
    <row r="111" spans="1:9" ht="12.75">
      <c r="A111" s="22">
        <v>38666</v>
      </c>
      <c r="B111" s="23">
        <v>6</v>
      </c>
      <c r="C111" s="6" t="s">
        <v>26</v>
      </c>
      <c r="D111" s="5">
        <v>152</v>
      </c>
      <c r="E111" s="5">
        <v>150</v>
      </c>
      <c r="F111" s="5">
        <v>148</v>
      </c>
      <c r="G111" s="5">
        <v>154</v>
      </c>
      <c r="H111" s="5">
        <f t="shared" si="2"/>
        <v>604</v>
      </c>
      <c r="I111" s="24">
        <f t="shared" si="1"/>
        <v>151</v>
      </c>
    </row>
    <row r="112" spans="1:9" ht="12.75">
      <c r="A112" s="22">
        <v>38667</v>
      </c>
      <c r="B112" s="23">
        <v>6</v>
      </c>
      <c r="C112" s="6" t="s">
        <v>36</v>
      </c>
      <c r="D112" s="5">
        <v>158</v>
      </c>
      <c r="E112" s="5">
        <v>156</v>
      </c>
      <c r="F112" s="5">
        <v>134</v>
      </c>
      <c r="G112" s="5">
        <v>194</v>
      </c>
      <c r="H112" s="5">
        <f t="shared" si="2"/>
        <v>642</v>
      </c>
      <c r="I112" s="24">
        <f t="shared" si="1"/>
        <v>160.5</v>
      </c>
    </row>
    <row r="113" spans="1:9" ht="12.75">
      <c r="A113" s="22">
        <v>38668</v>
      </c>
      <c r="B113" s="23">
        <v>4</v>
      </c>
      <c r="C113" s="6" t="s">
        <v>34</v>
      </c>
      <c r="D113" s="5">
        <v>164</v>
      </c>
      <c r="E113" s="5">
        <v>153</v>
      </c>
      <c r="F113" s="5">
        <v>156</v>
      </c>
      <c r="G113" s="5">
        <v>155</v>
      </c>
      <c r="H113" s="5">
        <f t="shared" si="2"/>
        <v>628</v>
      </c>
      <c r="I113" s="24">
        <f t="shared" si="1"/>
        <v>157</v>
      </c>
    </row>
    <row r="114" spans="1:9" ht="12.75">
      <c r="A114" s="22">
        <v>38668</v>
      </c>
      <c r="B114" s="23">
        <v>4</v>
      </c>
      <c r="C114" s="6" t="s">
        <v>31</v>
      </c>
      <c r="D114" s="5">
        <v>196</v>
      </c>
      <c r="E114" s="5">
        <v>167</v>
      </c>
      <c r="F114" s="5">
        <v>194</v>
      </c>
      <c r="G114" s="5">
        <v>169</v>
      </c>
      <c r="H114" s="5">
        <f t="shared" si="2"/>
        <v>726</v>
      </c>
      <c r="I114" s="24">
        <f t="shared" si="1"/>
        <v>181.5</v>
      </c>
    </row>
    <row r="115" spans="1:9" ht="12.75">
      <c r="A115" s="22">
        <v>38669</v>
      </c>
      <c r="B115" s="23">
        <v>8</v>
      </c>
      <c r="C115" s="6" t="s">
        <v>20</v>
      </c>
      <c r="D115" s="5">
        <v>211</v>
      </c>
      <c r="E115" s="5">
        <v>161</v>
      </c>
      <c r="F115" s="5">
        <v>185</v>
      </c>
      <c r="G115" s="5">
        <v>175</v>
      </c>
      <c r="H115" s="5">
        <f t="shared" si="2"/>
        <v>732</v>
      </c>
      <c r="I115" s="24">
        <f t="shared" si="1"/>
        <v>183</v>
      </c>
    </row>
    <row r="116" spans="1:9" ht="12.75">
      <c r="A116" s="22"/>
      <c r="B116" s="23"/>
      <c r="C116" s="6"/>
      <c r="D116" s="5"/>
      <c r="E116" s="5"/>
      <c r="F116" s="5"/>
      <c r="G116" s="5"/>
      <c r="H116" s="5"/>
      <c r="I116" s="2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421875" style="1" customWidth="1"/>
    <col min="2" max="2" width="16.421875" style="3" customWidth="1"/>
    <col min="3" max="6" width="5.28125" style="1" customWidth="1"/>
    <col min="7" max="7" width="9.140625" style="1" customWidth="1"/>
    <col min="8" max="8" width="9.8515625" style="3" bestFit="1" customWidth="1"/>
    <col min="9" max="16384" width="9.140625" style="3" customWidth="1"/>
  </cols>
  <sheetData>
    <row r="1" spans="2:8" ht="15.75">
      <c r="B1" s="2" t="s">
        <v>0</v>
      </c>
      <c r="G1" s="1" t="s">
        <v>19</v>
      </c>
      <c r="H1" s="28">
        <v>38669</v>
      </c>
    </row>
    <row r="2" ht="7.5" customHeight="1">
      <c r="B2" s="4"/>
    </row>
    <row r="3" ht="12.75">
      <c r="B3" s="4" t="s">
        <v>1</v>
      </c>
    </row>
    <row r="4" spans="1:8" ht="12.75">
      <c r="A4" s="5" t="s">
        <v>2</v>
      </c>
      <c r="B4" s="6" t="s">
        <v>3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13</v>
      </c>
      <c r="H4" s="5" t="s">
        <v>4</v>
      </c>
    </row>
    <row r="5" spans="1:8" ht="12.75">
      <c r="A5" s="5">
        <v>1</v>
      </c>
      <c r="B5" s="6" t="s">
        <v>5</v>
      </c>
      <c r="C5" s="5">
        <v>898</v>
      </c>
      <c r="D5" s="5">
        <v>864</v>
      </c>
      <c r="E5" s="5">
        <v>851</v>
      </c>
      <c r="F5" s="5">
        <v>848</v>
      </c>
      <c r="G5" s="5">
        <f aca="true" t="shared" si="0" ref="G5:G20">F5+E5+D5+C5</f>
        <v>3461</v>
      </c>
      <c r="H5" s="7">
        <f aca="true" t="shared" si="1" ref="H5:H20">AVERAGE(C5:F5)/4</f>
        <v>216.3125</v>
      </c>
    </row>
    <row r="6" spans="1:8" ht="12.75">
      <c r="A6" s="5">
        <f aca="true" t="shared" si="2" ref="A6:A20">A5+1</f>
        <v>2</v>
      </c>
      <c r="B6" s="6" t="s">
        <v>7</v>
      </c>
      <c r="C6" s="5">
        <v>913</v>
      </c>
      <c r="D6" s="5">
        <v>839</v>
      </c>
      <c r="E6" s="5">
        <v>812</v>
      </c>
      <c r="F6" s="5">
        <v>786</v>
      </c>
      <c r="G6" s="5">
        <f t="shared" si="0"/>
        <v>3350</v>
      </c>
      <c r="H6" s="7">
        <f t="shared" si="1"/>
        <v>209.375</v>
      </c>
    </row>
    <row r="7" spans="1:8" ht="12.75">
      <c r="A7" s="5">
        <f t="shared" si="2"/>
        <v>3</v>
      </c>
      <c r="B7" s="6" t="s">
        <v>8</v>
      </c>
      <c r="C7" s="5">
        <v>931</v>
      </c>
      <c r="D7" s="5">
        <v>842</v>
      </c>
      <c r="E7" s="5">
        <v>792</v>
      </c>
      <c r="F7" s="5">
        <v>757</v>
      </c>
      <c r="G7" s="5">
        <f t="shared" si="0"/>
        <v>3322</v>
      </c>
      <c r="H7" s="7">
        <f t="shared" si="1"/>
        <v>207.625</v>
      </c>
    </row>
    <row r="8" spans="1:8" ht="12.75">
      <c r="A8" s="5">
        <f t="shared" si="2"/>
        <v>4</v>
      </c>
      <c r="B8" s="6" t="s">
        <v>6</v>
      </c>
      <c r="C8" s="5">
        <v>850</v>
      </c>
      <c r="D8" s="5">
        <v>810</v>
      </c>
      <c r="E8" s="1">
        <v>803</v>
      </c>
      <c r="F8" s="5">
        <v>780</v>
      </c>
      <c r="G8" s="5">
        <f t="shared" si="0"/>
        <v>3243</v>
      </c>
      <c r="H8" s="7">
        <f t="shared" si="1"/>
        <v>202.6875</v>
      </c>
    </row>
    <row r="9" spans="1:8" ht="12.75">
      <c r="A9" s="5">
        <f t="shared" si="2"/>
        <v>5</v>
      </c>
      <c r="B9" s="6" t="s">
        <v>27</v>
      </c>
      <c r="C9" s="5">
        <v>832</v>
      </c>
      <c r="D9" s="5">
        <v>819</v>
      </c>
      <c r="E9" s="5">
        <v>802</v>
      </c>
      <c r="F9" s="5">
        <v>779</v>
      </c>
      <c r="G9" s="5">
        <f t="shared" si="0"/>
        <v>3232</v>
      </c>
      <c r="H9" s="7">
        <f t="shared" si="1"/>
        <v>202</v>
      </c>
    </row>
    <row r="10" spans="1:8" ht="12.75">
      <c r="A10" s="5">
        <f t="shared" si="2"/>
        <v>6</v>
      </c>
      <c r="B10" s="6" t="s">
        <v>25</v>
      </c>
      <c r="C10" s="5">
        <v>825</v>
      </c>
      <c r="D10" s="5">
        <v>808</v>
      </c>
      <c r="E10" s="5">
        <v>798</v>
      </c>
      <c r="F10" s="5">
        <v>773</v>
      </c>
      <c r="G10" s="5">
        <f t="shared" si="0"/>
        <v>3204</v>
      </c>
      <c r="H10" s="7">
        <f t="shared" si="1"/>
        <v>200.25</v>
      </c>
    </row>
    <row r="11" spans="1:8" ht="12.75">
      <c r="A11" s="5">
        <f t="shared" si="2"/>
        <v>7</v>
      </c>
      <c r="B11" s="8" t="s">
        <v>23</v>
      </c>
      <c r="C11" s="9">
        <v>865</v>
      </c>
      <c r="D11" s="9">
        <v>787</v>
      </c>
      <c r="E11" s="9">
        <v>781</v>
      </c>
      <c r="F11" s="9">
        <v>769</v>
      </c>
      <c r="G11" s="5">
        <f t="shared" si="0"/>
        <v>3202</v>
      </c>
      <c r="H11" s="7">
        <f t="shared" si="1"/>
        <v>200.125</v>
      </c>
    </row>
    <row r="12" spans="1:8" ht="13.5" thickBot="1">
      <c r="A12" s="5">
        <f t="shared" si="2"/>
        <v>8</v>
      </c>
      <c r="B12" s="10" t="s">
        <v>31</v>
      </c>
      <c r="C12" s="11">
        <v>732</v>
      </c>
      <c r="D12" s="11">
        <v>726</v>
      </c>
      <c r="E12" s="11">
        <v>726</v>
      </c>
      <c r="F12" s="11">
        <v>707</v>
      </c>
      <c r="G12" s="11">
        <f t="shared" si="0"/>
        <v>2891</v>
      </c>
      <c r="H12" s="12">
        <f t="shared" si="1"/>
        <v>180.6875</v>
      </c>
    </row>
    <row r="13" spans="1:8" ht="12.75">
      <c r="A13" s="5">
        <f t="shared" si="2"/>
        <v>9</v>
      </c>
      <c r="B13" s="8" t="s">
        <v>36</v>
      </c>
      <c r="C13" s="9">
        <v>725</v>
      </c>
      <c r="D13" s="9">
        <v>720</v>
      </c>
      <c r="E13" s="9">
        <v>705</v>
      </c>
      <c r="F13" s="9">
        <v>686</v>
      </c>
      <c r="G13" s="9">
        <f t="shared" si="0"/>
        <v>2836</v>
      </c>
      <c r="H13" s="13">
        <f t="shared" si="1"/>
        <v>177.25</v>
      </c>
    </row>
    <row r="14" spans="1:8" ht="12.75">
      <c r="A14" s="5">
        <f t="shared" si="2"/>
        <v>10</v>
      </c>
      <c r="B14" s="8" t="s">
        <v>35</v>
      </c>
      <c r="C14" s="9">
        <v>774</v>
      </c>
      <c r="D14" s="9">
        <v>634</v>
      </c>
      <c r="E14" s="9"/>
      <c r="F14" s="9"/>
      <c r="G14" s="5">
        <f t="shared" si="0"/>
        <v>1408</v>
      </c>
      <c r="H14" s="7">
        <f t="shared" si="1"/>
        <v>176</v>
      </c>
    </row>
    <row r="15" spans="1:8" ht="12.75">
      <c r="A15" s="5">
        <f t="shared" si="2"/>
        <v>11</v>
      </c>
      <c r="B15" s="8" t="s">
        <v>29</v>
      </c>
      <c r="C15" s="9">
        <v>709</v>
      </c>
      <c r="D15" s="9">
        <v>709</v>
      </c>
      <c r="E15" s="9">
        <v>661</v>
      </c>
      <c r="F15" s="9"/>
      <c r="G15" s="5">
        <f t="shared" si="0"/>
        <v>2079</v>
      </c>
      <c r="H15" s="7">
        <f t="shared" si="1"/>
        <v>173.25</v>
      </c>
    </row>
    <row r="16" spans="1:8" ht="12.75">
      <c r="A16" s="5">
        <f t="shared" si="2"/>
        <v>12</v>
      </c>
      <c r="B16" s="8" t="s">
        <v>32</v>
      </c>
      <c r="C16" s="9">
        <v>728</v>
      </c>
      <c r="D16" s="9">
        <v>696</v>
      </c>
      <c r="E16" s="9">
        <v>642</v>
      </c>
      <c r="F16" s="9"/>
      <c r="G16" s="5">
        <f>F16+E16+D16+C16</f>
        <v>2066</v>
      </c>
      <c r="H16" s="7">
        <f>AVERAGE(C16:F16)/4</f>
        <v>172.16666666666666</v>
      </c>
    </row>
    <row r="17" spans="1:8" ht="12.75">
      <c r="A17" s="5">
        <f t="shared" si="2"/>
        <v>13</v>
      </c>
      <c r="B17" s="8" t="s">
        <v>37</v>
      </c>
      <c r="C17" s="9">
        <v>728</v>
      </c>
      <c r="D17" s="9">
        <v>579</v>
      </c>
      <c r="E17" s="9"/>
      <c r="F17" s="9"/>
      <c r="G17" s="5">
        <f>F17+E17+D17+C17</f>
        <v>1307</v>
      </c>
      <c r="H17" s="7">
        <f>AVERAGE(C17:F17)/4</f>
        <v>163.375</v>
      </c>
    </row>
    <row r="18" spans="1:8" ht="12.75">
      <c r="A18" s="5">
        <f t="shared" si="2"/>
        <v>14</v>
      </c>
      <c r="B18" s="8" t="s">
        <v>22</v>
      </c>
      <c r="C18" s="9">
        <v>669</v>
      </c>
      <c r="D18" s="9">
        <v>622</v>
      </c>
      <c r="E18" s="9">
        <v>621</v>
      </c>
      <c r="F18" s="9"/>
      <c r="G18" s="5">
        <f>F18+E18+D18+C18</f>
        <v>1912</v>
      </c>
      <c r="H18" s="7">
        <f>AVERAGE(C18:F18)/4</f>
        <v>159.33333333333334</v>
      </c>
    </row>
    <row r="19" spans="1:8" ht="12.75">
      <c r="A19" s="5">
        <f t="shared" si="2"/>
        <v>15</v>
      </c>
      <c r="B19" s="8" t="s">
        <v>24</v>
      </c>
      <c r="C19" s="9">
        <v>600</v>
      </c>
      <c r="D19" s="9"/>
      <c r="E19" s="9"/>
      <c r="F19" s="9"/>
      <c r="G19" s="5">
        <f>F19+E19+D19+C19</f>
        <v>600</v>
      </c>
      <c r="H19" s="7">
        <f>AVERAGE(C19:F19)/4</f>
        <v>150</v>
      </c>
    </row>
    <row r="20" spans="1:9" ht="12.75">
      <c r="A20" s="5">
        <f t="shared" si="2"/>
        <v>16</v>
      </c>
      <c r="B20" s="6" t="s">
        <v>28</v>
      </c>
      <c r="C20" s="5">
        <v>815</v>
      </c>
      <c r="D20" s="5">
        <v>776</v>
      </c>
      <c r="E20" s="5">
        <v>739</v>
      </c>
      <c r="F20" s="5">
        <v>663</v>
      </c>
      <c r="G20" s="5">
        <f t="shared" si="0"/>
        <v>2993</v>
      </c>
      <c r="H20" s="7">
        <f t="shared" si="1"/>
        <v>187.0625</v>
      </c>
      <c r="I20" s="3" t="s">
        <v>38</v>
      </c>
    </row>
    <row r="21" spans="1:8" ht="7.5" customHeight="1">
      <c r="A21" s="14"/>
      <c r="B21" s="15"/>
      <c r="C21" s="14"/>
      <c r="D21" s="14"/>
      <c r="E21" s="14"/>
      <c r="F21" s="14"/>
      <c r="G21" s="14"/>
      <c r="H21" s="16"/>
    </row>
    <row r="22" ht="12.75">
      <c r="B22" s="4" t="s">
        <v>9</v>
      </c>
    </row>
    <row r="23" spans="1:8" ht="12.75">
      <c r="A23" s="5" t="s">
        <v>2</v>
      </c>
      <c r="B23" s="6" t="s">
        <v>3</v>
      </c>
      <c r="C23" s="5" t="s">
        <v>15</v>
      </c>
      <c r="D23" s="5" t="s">
        <v>16</v>
      </c>
      <c r="E23" s="5" t="s">
        <v>17</v>
      </c>
      <c r="F23" s="5" t="s">
        <v>18</v>
      </c>
      <c r="G23" s="5" t="s">
        <v>13</v>
      </c>
      <c r="H23" s="5" t="s">
        <v>4</v>
      </c>
    </row>
    <row r="24" spans="1:8" ht="12.75">
      <c r="A24" s="5">
        <v>1</v>
      </c>
      <c r="B24" s="8" t="s">
        <v>30</v>
      </c>
      <c r="C24" s="9">
        <v>747</v>
      </c>
      <c r="D24" s="9">
        <v>677</v>
      </c>
      <c r="E24" s="1">
        <v>653</v>
      </c>
      <c r="F24" s="9"/>
      <c r="G24" s="5">
        <f aca="true" t="shared" si="3" ref="G24:G29">F24+E24+D24+C24</f>
        <v>2077</v>
      </c>
      <c r="H24" s="7">
        <f aca="true" t="shared" si="4" ref="H24:H29">AVERAGE(C24:F24)/4</f>
        <v>173.08333333333334</v>
      </c>
    </row>
    <row r="25" spans="1:8" ht="12.75">
      <c r="A25" s="5">
        <v>2</v>
      </c>
      <c r="B25" s="6" t="s">
        <v>20</v>
      </c>
      <c r="C25" s="5">
        <v>732</v>
      </c>
      <c r="D25" s="5">
        <v>708</v>
      </c>
      <c r="E25" s="5">
        <v>680</v>
      </c>
      <c r="F25" s="5">
        <v>649</v>
      </c>
      <c r="G25" s="5">
        <f t="shared" si="3"/>
        <v>2769</v>
      </c>
      <c r="H25" s="7">
        <f t="shared" si="4"/>
        <v>173.0625</v>
      </c>
    </row>
    <row r="26" spans="1:8" ht="12.75">
      <c r="A26" s="5">
        <v>3</v>
      </c>
      <c r="B26" s="6" t="s">
        <v>26</v>
      </c>
      <c r="C26" s="5">
        <v>724</v>
      </c>
      <c r="D26" s="5">
        <v>670</v>
      </c>
      <c r="E26" s="5">
        <v>649</v>
      </c>
      <c r="F26" s="5">
        <v>604</v>
      </c>
      <c r="G26" s="5">
        <f t="shared" si="3"/>
        <v>2647</v>
      </c>
      <c r="H26" s="7">
        <f t="shared" si="4"/>
        <v>165.4375</v>
      </c>
    </row>
    <row r="27" spans="1:8" s="15" customFormat="1" ht="13.5" thickBot="1">
      <c r="A27" s="11">
        <v>4</v>
      </c>
      <c r="B27" s="10" t="s">
        <v>10</v>
      </c>
      <c r="C27" s="11">
        <v>667</v>
      </c>
      <c r="D27" s="11">
        <v>666</v>
      </c>
      <c r="E27" s="11">
        <v>651</v>
      </c>
      <c r="F27" s="11">
        <v>637</v>
      </c>
      <c r="G27" s="11">
        <f t="shared" si="3"/>
        <v>2621</v>
      </c>
      <c r="H27" s="12">
        <f t="shared" si="4"/>
        <v>163.8125</v>
      </c>
    </row>
    <row r="28" spans="1:8" ht="12.75">
      <c r="A28" s="9">
        <f>A27+1</f>
        <v>5</v>
      </c>
      <c r="B28" s="8" t="s">
        <v>34</v>
      </c>
      <c r="C28" s="9">
        <v>702</v>
      </c>
      <c r="D28" s="9">
        <v>658</v>
      </c>
      <c r="E28" s="9">
        <v>628</v>
      </c>
      <c r="F28" s="9">
        <v>619</v>
      </c>
      <c r="G28" s="9">
        <f t="shared" si="3"/>
        <v>2607</v>
      </c>
      <c r="H28" s="13">
        <f t="shared" si="4"/>
        <v>162.9375</v>
      </c>
    </row>
    <row r="29" spans="1:8" ht="12.75">
      <c r="A29" s="9">
        <f>A28+1</f>
        <v>6</v>
      </c>
      <c r="B29" s="8" t="s">
        <v>33</v>
      </c>
      <c r="C29" s="9">
        <v>634</v>
      </c>
      <c r="D29" s="9"/>
      <c r="E29" s="9"/>
      <c r="F29" s="9"/>
      <c r="G29" s="9">
        <f t="shared" si="3"/>
        <v>634</v>
      </c>
      <c r="H29" s="13">
        <f t="shared" si="4"/>
        <v>158.5</v>
      </c>
    </row>
    <row r="30" spans="1:9" ht="12.75">
      <c r="A30" s="9">
        <f>A29+1</f>
        <v>7</v>
      </c>
      <c r="B30" s="8" t="s">
        <v>21</v>
      </c>
      <c r="C30" s="9">
        <v>769</v>
      </c>
      <c r="D30" s="9">
        <v>755</v>
      </c>
      <c r="E30" s="5">
        <v>748</v>
      </c>
      <c r="F30" s="9">
        <v>722</v>
      </c>
      <c r="G30" s="9">
        <f>F30+E30+D30+C30</f>
        <v>2994</v>
      </c>
      <c r="H30" s="13">
        <f>AVERAGE(C30:F30)/4</f>
        <v>187.125</v>
      </c>
      <c r="I30" s="3" t="s">
        <v>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2005-11-11T06:10:57Z</cp:lastPrinted>
  <dcterms:created xsi:type="dcterms:W3CDTF">2005-09-16T05:08:22Z</dcterms:created>
  <dcterms:modified xsi:type="dcterms:W3CDTF">2005-11-14T05:51:20Z</dcterms:modified>
  <cp:category/>
  <cp:version/>
  <cp:contentType/>
  <cp:contentStatus/>
</cp:coreProperties>
</file>