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<sst xmlns="http://schemas.openxmlformats.org/spreadsheetml/2006/main" count="16" uniqueCount="16">
  <si>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COSMICMARATON 2006</t>
  </si>
  <si>
    <t>Nimi</t>
  </si>
  <si>
    <t>Brita Neito</t>
  </si>
  <si>
    <t>Eleen Sitska</t>
  </si>
  <si>
    <t>Kristjan Leisner</t>
  </si>
  <si>
    <t>Kristo Küdorf</t>
  </si>
  <si>
    <t>Rainer Võsaste</t>
  </si>
  <si>
    <t>Ignas Koit</t>
  </si>
  <si>
    <t>Martin Sild</t>
  </si>
  <si>
    <t>Summa</t>
  </si>
  <si>
    <t>Keskmine</t>
  </si>
  <si>
    <t>Gerda Neito</t>
  </si>
  <si>
    <t>Kert Truus</t>
  </si>
  <si>
    <t>Triin Lekko</t>
  </si>
  <si>
    <t>Kreete Teng</t>
  </si>
  <si>
    <t>Taavi (as)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</si>
</sst>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7"/>
  <sheetViews>
    <sheetView tabSelected="1" workbookViewId="0" topLeftCell="A4">
      <selection activeCell="A5" sqref="A5"/>
    </sheetView>
  </sheetViews>
  <sheetFormatPr defaultColWidth="9.140625" defaultRowHeight="12.75"/>
  <cols>
    <col min="1" max="1" width="6.28125" style="1" customWidth="1"/>
    <col min="2" max="2" width="18.28125" style="2" customWidth="1"/>
    <col min="3" max="15" width="6.7109375" style="1" customWidth="1"/>
    <col min="16" max="16" width="9.140625" style="1" customWidth="1"/>
    <col min="17" max="17" width="10.57421875" style="1" customWidth="1"/>
    <col min="18" max="16384" width="9.140625" style="2" customWidth="1"/>
  </cols>
  <sheetData>
    <row r="3" ht="18">
      <c r="C3" s="3" t="s">
        <v>0</v>
      </c>
    </row>
    <row r="5" spans="1:17" ht="15">
      <c r="A5" s="7"/>
      <c r="B5" s="4" t="s">
        <v>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 t="s">
        <v>9</v>
      </c>
      <c r="Q5" s="4" t="s">
        <v>10</v>
      </c>
    </row>
    <row r="6" spans="1:17" ht="15">
      <c r="A6" s="4">
        <v>1</v>
      </c>
      <c r="B6" s="5" t="s">
        <v>8</v>
      </c>
      <c r="C6" s="4">
        <v>232</v>
      </c>
      <c r="D6" s="4">
        <v>230</v>
      </c>
      <c r="E6" s="4">
        <v>216</v>
      </c>
      <c r="F6" s="4">
        <v>223</v>
      </c>
      <c r="G6" s="4">
        <v>208</v>
      </c>
      <c r="H6" s="4">
        <v>226</v>
      </c>
      <c r="I6" s="4">
        <v>199</v>
      </c>
      <c r="J6" s="4">
        <v>219</v>
      </c>
      <c r="K6" s="4">
        <v>287</v>
      </c>
      <c r="L6" s="4">
        <v>195</v>
      </c>
      <c r="M6" s="4">
        <v>211</v>
      </c>
      <c r="N6" s="4">
        <v>221</v>
      </c>
      <c r="O6" s="4">
        <v>160</v>
      </c>
      <c r="P6" s="4">
        <f aca="true" t="shared" si="0" ref="P6:P16">SUM(C6:O6)</f>
        <v>2827</v>
      </c>
      <c r="Q6" s="6">
        <f aca="true" t="shared" si="1" ref="Q6:Q16">AVERAGE(C6:O6)</f>
        <v>217.46153846153845</v>
      </c>
    </row>
    <row r="7" spans="1:17" ht="15">
      <c r="A7" s="4">
        <v>2</v>
      </c>
      <c r="B7" s="5" t="s">
        <v>6</v>
      </c>
      <c r="C7" s="4">
        <v>182</v>
      </c>
      <c r="D7" s="4">
        <v>196</v>
      </c>
      <c r="E7" s="4">
        <v>187</v>
      </c>
      <c r="F7" s="4">
        <v>185</v>
      </c>
      <c r="G7" s="4">
        <v>256</v>
      </c>
      <c r="H7" s="4">
        <v>216</v>
      </c>
      <c r="I7" s="4">
        <v>221</v>
      </c>
      <c r="J7" s="4">
        <v>170</v>
      </c>
      <c r="K7" s="4">
        <v>168</v>
      </c>
      <c r="L7" s="4">
        <v>222</v>
      </c>
      <c r="M7" s="4">
        <v>236</v>
      </c>
      <c r="N7" s="4">
        <v>243</v>
      </c>
      <c r="O7" s="4">
        <v>198</v>
      </c>
      <c r="P7" s="4">
        <f t="shared" si="0"/>
        <v>2680</v>
      </c>
      <c r="Q7" s="6">
        <f t="shared" si="1"/>
        <v>206.15384615384616</v>
      </c>
    </row>
    <row r="8" spans="1:17" ht="15">
      <c r="A8" s="4">
        <v>3</v>
      </c>
      <c r="B8" s="5" t="s">
        <v>12</v>
      </c>
      <c r="C8" s="4">
        <v>207</v>
      </c>
      <c r="D8" s="4">
        <v>176</v>
      </c>
      <c r="E8" s="4">
        <v>181</v>
      </c>
      <c r="F8" s="4">
        <v>187</v>
      </c>
      <c r="G8" s="4">
        <v>227</v>
      </c>
      <c r="H8" s="4">
        <v>245</v>
      </c>
      <c r="I8" s="4">
        <v>201</v>
      </c>
      <c r="J8" s="4">
        <v>297</v>
      </c>
      <c r="K8" s="4">
        <v>171</v>
      </c>
      <c r="L8" s="4">
        <v>190</v>
      </c>
      <c r="M8" s="4">
        <v>242</v>
      </c>
      <c r="N8" s="4">
        <v>158</v>
      </c>
      <c r="O8" s="4">
        <v>157</v>
      </c>
      <c r="P8" s="4">
        <f t="shared" si="0"/>
        <v>2639</v>
      </c>
      <c r="Q8" s="6">
        <f t="shared" si="1"/>
        <v>203</v>
      </c>
    </row>
    <row r="9" spans="1:17" ht="15">
      <c r="A9" s="4">
        <v>4</v>
      </c>
      <c r="B9" s="5" t="s">
        <v>3</v>
      </c>
      <c r="C9" s="4">
        <v>145</v>
      </c>
      <c r="D9" s="4">
        <v>182</v>
      </c>
      <c r="E9" s="4">
        <v>179</v>
      </c>
      <c r="F9" s="4">
        <v>197</v>
      </c>
      <c r="G9" s="4">
        <v>214</v>
      </c>
      <c r="H9" s="4">
        <v>258</v>
      </c>
      <c r="I9" s="4">
        <v>243</v>
      </c>
      <c r="J9" s="4">
        <v>182</v>
      </c>
      <c r="K9" s="4">
        <v>159</v>
      </c>
      <c r="L9" s="4">
        <v>217</v>
      </c>
      <c r="M9" s="4">
        <v>222</v>
      </c>
      <c r="N9" s="4">
        <v>205</v>
      </c>
      <c r="O9" s="4">
        <v>170</v>
      </c>
      <c r="P9" s="4">
        <f>SUM(C9:O9)</f>
        <v>2573</v>
      </c>
      <c r="Q9" s="6">
        <f t="shared" si="1"/>
        <v>197.92307692307693</v>
      </c>
    </row>
    <row r="10" spans="1:17" ht="15">
      <c r="A10" s="4">
        <v>5</v>
      </c>
      <c r="B10" s="5" t="s">
        <v>13</v>
      </c>
      <c r="C10" s="4">
        <v>180</v>
      </c>
      <c r="D10" s="4">
        <v>246</v>
      </c>
      <c r="E10" s="4">
        <v>201</v>
      </c>
      <c r="F10" s="4">
        <v>173</v>
      </c>
      <c r="G10" s="4">
        <v>172</v>
      </c>
      <c r="H10" s="4">
        <v>219</v>
      </c>
      <c r="I10" s="4">
        <v>256</v>
      </c>
      <c r="J10" s="4">
        <v>195</v>
      </c>
      <c r="K10" s="4">
        <v>197</v>
      </c>
      <c r="L10" s="4">
        <v>209</v>
      </c>
      <c r="M10" s="4">
        <v>149</v>
      </c>
      <c r="N10" s="4">
        <v>223</v>
      </c>
      <c r="O10" s="4">
        <v>151</v>
      </c>
      <c r="P10" s="4">
        <f t="shared" si="0"/>
        <v>2571</v>
      </c>
      <c r="Q10" s="6">
        <f t="shared" si="1"/>
        <v>197.76923076923077</v>
      </c>
    </row>
    <row r="11" spans="1:17" ht="15">
      <c r="A11" s="4">
        <v>6</v>
      </c>
      <c r="B11" s="5" t="s">
        <v>2</v>
      </c>
      <c r="C11" s="4">
        <v>213</v>
      </c>
      <c r="D11" s="4">
        <v>141</v>
      </c>
      <c r="E11" s="4">
        <v>174</v>
      </c>
      <c r="F11" s="4">
        <v>185</v>
      </c>
      <c r="G11" s="4">
        <v>167</v>
      </c>
      <c r="H11" s="4">
        <v>246</v>
      </c>
      <c r="I11" s="4">
        <v>202</v>
      </c>
      <c r="J11" s="4">
        <v>210</v>
      </c>
      <c r="K11" s="4">
        <v>200</v>
      </c>
      <c r="L11" s="4">
        <v>151</v>
      </c>
      <c r="M11" s="4">
        <v>145</v>
      </c>
      <c r="N11" s="4">
        <v>231</v>
      </c>
      <c r="O11" s="4">
        <v>199</v>
      </c>
      <c r="P11" s="4">
        <f>SUM(C11:O11)</f>
        <v>2464</v>
      </c>
      <c r="Q11" s="6">
        <f>AVERAGE(C11:O11)</f>
        <v>189.53846153846155</v>
      </c>
    </row>
    <row r="12" spans="1:17" ht="15">
      <c r="A12" s="4">
        <v>7</v>
      </c>
      <c r="B12" s="5" t="s">
        <v>14</v>
      </c>
      <c r="C12" s="4">
        <v>155</v>
      </c>
      <c r="D12" s="4">
        <v>169</v>
      </c>
      <c r="E12" s="4">
        <v>218</v>
      </c>
      <c r="F12" s="4">
        <v>159</v>
      </c>
      <c r="G12" s="4">
        <v>183</v>
      </c>
      <c r="H12" s="4">
        <v>190</v>
      </c>
      <c r="I12" s="4">
        <v>222</v>
      </c>
      <c r="J12" s="4">
        <v>172</v>
      </c>
      <c r="K12" s="4">
        <v>187</v>
      </c>
      <c r="L12" s="4">
        <v>142</v>
      </c>
      <c r="M12" s="4">
        <v>224</v>
      </c>
      <c r="N12" s="4">
        <v>150</v>
      </c>
      <c r="O12" s="4">
        <v>160</v>
      </c>
      <c r="P12" s="4">
        <f t="shared" si="0"/>
        <v>2331</v>
      </c>
      <c r="Q12" s="6">
        <f t="shared" si="1"/>
        <v>179.30769230769232</v>
      </c>
    </row>
    <row r="13" spans="1:17" ht="15">
      <c r="A13" s="4">
        <v>8</v>
      </c>
      <c r="B13" s="5" t="s">
        <v>4</v>
      </c>
      <c r="C13" s="4">
        <v>213</v>
      </c>
      <c r="D13" s="4">
        <v>130</v>
      </c>
      <c r="E13" s="4">
        <v>197</v>
      </c>
      <c r="F13" s="4">
        <v>178</v>
      </c>
      <c r="G13" s="4">
        <v>199</v>
      </c>
      <c r="H13" s="4">
        <v>203</v>
      </c>
      <c r="I13" s="4">
        <v>203</v>
      </c>
      <c r="J13" s="4">
        <v>211</v>
      </c>
      <c r="K13" s="4">
        <v>173</v>
      </c>
      <c r="L13" s="4">
        <v>181</v>
      </c>
      <c r="M13" s="4">
        <v>136</v>
      </c>
      <c r="N13" s="4">
        <v>135</v>
      </c>
      <c r="O13" s="4">
        <v>156</v>
      </c>
      <c r="P13" s="4">
        <f>SUM(C13:O13)</f>
        <v>2315</v>
      </c>
      <c r="Q13" s="6">
        <f t="shared" si="1"/>
        <v>178.07692307692307</v>
      </c>
    </row>
    <row r="14" spans="1:17" ht="15">
      <c r="A14" s="4">
        <v>9</v>
      </c>
      <c r="B14" s="5" t="s">
        <v>5</v>
      </c>
      <c r="C14" s="4">
        <v>115</v>
      </c>
      <c r="D14" s="4">
        <v>179</v>
      </c>
      <c r="E14" s="4">
        <v>137</v>
      </c>
      <c r="F14" s="4">
        <v>172</v>
      </c>
      <c r="G14" s="4">
        <v>159</v>
      </c>
      <c r="H14" s="4">
        <v>155</v>
      </c>
      <c r="I14" s="4">
        <v>143</v>
      </c>
      <c r="J14" s="4">
        <v>122</v>
      </c>
      <c r="K14" s="4">
        <v>139</v>
      </c>
      <c r="L14" s="4">
        <v>138</v>
      </c>
      <c r="M14" s="4">
        <v>137</v>
      </c>
      <c r="N14" s="4">
        <v>94</v>
      </c>
      <c r="O14" s="4">
        <v>111</v>
      </c>
      <c r="P14" s="4">
        <f t="shared" si="0"/>
        <v>1801</v>
      </c>
      <c r="Q14" s="6">
        <f t="shared" si="1"/>
        <v>138.53846153846155</v>
      </c>
    </row>
    <row r="15" spans="1:17" ht="15">
      <c r="A15" s="4">
        <v>10</v>
      </c>
      <c r="B15" s="5" t="s">
        <v>11</v>
      </c>
      <c r="C15" s="4">
        <v>115</v>
      </c>
      <c r="D15" s="4">
        <v>89</v>
      </c>
      <c r="E15" s="4">
        <v>54</v>
      </c>
      <c r="F15" s="4">
        <v>97</v>
      </c>
      <c r="G15" s="4">
        <v>94</v>
      </c>
      <c r="H15" s="4">
        <v>102</v>
      </c>
      <c r="I15" s="4">
        <v>108</v>
      </c>
      <c r="J15" s="4">
        <v>78</v>
      </c>
      <c r="K15" s="4">
        <v>123</v>
      </c>
      <c r="L15" s="4">
        <v>174</v>
      </c>
      <c r="M15" s="4">
        <v>123</v>
      </c>
      <c r="N15" s="4">
        <v>90</v>
      </c>
      <c r="O15" s="4">
        <v>112</v>
      </c>
      <c r="P15" s="4">
        <f t="shared" si="0"/>
        <v>1359</v>
      </c>
      <c r="Q15" s="6">
        <f t="shared" si="1"/>
        <v>104.53846153846153</v>
      </c>
    </row>
    <row r="16" spans="1:17" ht="15">
      <c r="A16" s="4">
        <v>11</v>
      </c>
      <c r="B16" s="5" t="s">
        <v>7</v>
      </c>
      <c r="C16" s="4">
        <v>71</v>
      </c>
      <c r="D16" s="4">
        <v>74</v>
      </c>
      <c r="E16" s="4">
        <v>118</v>
      </c>
      <c r="F16" s="4">
        <v>76</v>
      </c>
      <c r="G16" s="4">
        <v>81</v>
      </c>
      <c r="H16" s="4">
        <v>101</v>
      </c>
      <c r="I16" s="4">
        <v>94</v>
      </c>
      <c r="J16" s="4">
        <v>64</v>
      </c>
      <c r="K16" s="4">
        <v>63</v>
      </c>
      <c r="L16" s="4">
        <v>108</v>
      </c>
      <c r="M16" s="4">
        <v>136</v>
      </c>
      <c r="N16" s="4">
        <v>78</v>
      </c>
      <c r="O16" s="4">
        <v>114</v>
      </c>
      <c r="P16" s="4">
        <f t="shared" si="0"/>
        <v>1178</v>
      </c>
      <c r="Q16" s="6">
        <f t="shared" si="1"/>
        <v>90.61538461538461</v>
      </c>
    </row>
    <row r="17" spans="1:17" ht="15">
      <c r="A17" s="4">
        <v>12</v>
      </c>
      <c r="B17" s="5" t="s">
        <v>15</v>
      </c>
      <c r="C17" s="4">
        <v>127</v>
      </c>
      <c r="D17" s="4">
        <v>127</v>
      </c>
      <c r="E17" s="4">
        <v>207</v>
      </c>
      <c r="F17" s="4">
        <v>157</v>
      </c>
      <c r="G17" s="4">
        <v>136</v>
      </c>
      <c r="H17" s="4">
        <v>200</v>
      </c>
      <c r="I17" s="4">
        <v>171</v>
      </c>
      <c r="J17" s="4">
        <v>174</v>
      </c>
      <c r="K17" s="4">
        <v>165</v>
      </c>
      <c r="L17" s="4">
        <v>181</v>
      </c>
      <c r="M17" s="4">
        <v>149</v>
      </c>
      <c r="N17" s="4">
        <v>153</v>
      </c>
      <c r="O17" s="4">
        <v>173</v>
      </c>
      <c r="P17" s="4">
        <f>SUM(C17:O17)</f>
        <v>2120</v>
      </c>
      <c r="Q17" s="6">
        <f>AVERAGE(C17:O17)</f>
        <v>163.07692307692307</v>
      </c>
    </row>
  </sheetData>
  <conditionalFormatting sqref="Q6:Q18 C6:O18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dcterms:created xsi:type="dcterms:W3CDTF">2006-01-04T11:19:15Z</dcterms:created>
  <dcterms:modified xsi:type="dcterms:W3CDTF">2006-01-06T08:36:41Z</dcterms:modified>
  <cp:category/>
  <cp:version/>
  <cp:contentType/>
  <cp:contentStatus/>
</cp:coreProperties>
</file>