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624" activeTab="0"/>
  </bookViews>
  <sheets>
    <sheet name="Paremusjärjestus" sheetId="1" r:id="rId1"/>
    <sheet name="Aprill" sheetId="2" r:id="rId2"/>
    <sheet name="Märts" sheetId="3" r:id="rId3"/>
    <sheet name="Veebruar" sheetId="4" r:id="rId4"/>
    <sheet name="Jaanuar" sheetId="5" r:id="rId5"/>
    <sheet name="Detsember" sheetId="6" r:id="rId6"/>
    <sheet name="November" sheetId="7" r:id="rId7"/>
    <sheet name="Oktoober" sheetId="8" r:id="rId8"/>
    <sheet name="September" sheetId="9" r:id="rId9"/>
  </sheets>
  <definedNames/>
  <calcPr fullCalcOnLoad="1"/>
</workbook>
</file>

<file path=xl/sharedStrings.xml><?xml version="1.0" encoding="utf-8"?>
<sst xmlns="http://schemas.openxmlformats.org/spreadsheetml/2006/main" count="1449" uniqueCount="66">
  <si>
    <t>Rakvere Bowlinguklubi Karikas</t>
  </si>
  <si>
    <t>Mehed</t>
  </si>
  <si>
    <t>Kokku</t>
  </si>
  <si>
    <t>Aprill</t>
  </si>
  <si>
    <t>Märts</t>
  </si>
  <si>
    <t>Veebruar</t>
  </si>
  <si>
    <t>Jaanuar</t>
  </si>
  <si>
    <t>Detsember</t>
  </si>
  <si>
    <t>November</t>
  </si>
  <si>
    <t>Oktoober</t>
  </si>
  <si>
    <t>September</t>
  </si>
  <si>
    <t>Nr.</t>
  </si>
  <si>
    <t>Nimi</t>
  </si>
  <si>
    <t>Kohap.</t>
  </si>
  <si>
    <t>Sum</t>
  </si>
  <si>
    <t>Keskm.</t>
  </si>
  <si>
    <t>Kalle Roostik</t>
  </si>
  <si>
    <t>Aigar Kink</t>
  </si>
  <si>
    <t>Alar Kink</t>
  </si>
  <si>
    <t>Rannu Eimla</t>
  </si>
  <si>
    <t>Leho Aros</t>
  </si>
  <si>
    <t>Ivo Mäe</t>
  </si>
  <si>
    <t>Lembit Tamm</t>
  </si>
  <si>
    <t>Alar Palmar</t>
  </si>
  <si>
    <t>Aleksandr Holst</t>
  </si>
  <si>
    <t>Janno Vilberg</t>
  </si>
  <si>
    <t>Jüri Ristimägi</t>
  </si>
  <si>
    <t>Ingmar Papstel</t>
  </si>
  <si>
    <t>Mihkel Eimla</t>
  </si>
  <si>
    <t>Raimo Papstel</t>
  </si>
  <si>
    <t>Toomas Eimla</t>
  </si>
  <si>
    <t>Kaido Klaats</t>
  </si>
  <si>
    <t>Naised</t>
  </si>
  <si>
    <t>Eha Neito</t>
  </si>
  <si>
    <t>Brita Neito</t>
  </si>
  <si>
    <t>Hilja Roostik</t>
  </si>
  <si>
    <t>Kati Palmar</t>
  </si>
  <si>
    <t>Liina Allak</t>
  </si>
  <si>
    <t>Heli Ruuto</t>
  </si>
  <si>
    <t>Monika Kalvik</t>
  </si>
  <si>
    <t>Eli Vainlo</t>
  </si>
  <si>
    <t>Ülle Tihti</t>
  </si>
  <si>
    <t>id</t>
  </si>
  <si>
    <t>Kuupäev</t>
  </si>
  <si>
    <t>ser</t>
  </si>
  <si>
    <t>BON</t>
  </si>
  <si>
    <t>Summa</t>
  </si>
  <si>
    <t>Septembri lõppseis</t>
  </si>
  <si>
    <t>Larissa Vagel</t>
  </si>
  <si>
    <t xml:space="preserve">Eli Vainlo </t>
  </si>
  <si>
    <t>KP</t>
  </si>
  <si>
    <t>Oktoobri lõppseis</t>
  </si>
  <si>
    <t>Aivar Sobi</t>
  </si>
  <si>
    <t>Novembri lõppseis</t>
  </si>
  <si>
    <t>Andres Annula</t>
  </si>
  <si>
    <t>Ingmar Etti</t>
  </si>
  <si>
    <t>Tõnis Reinula</t>
  </si>
  <si>
    <t>Reeli Pärs</t>
  </si>
  <si>
    <t>Airis Naur</t>
  </si>
  <si>
    <t>Detsembri lõppseis</t>
  </si>
  <si>
    <t>Jaanuari lõppseis</t>
  </si>
  <si>
    <t>Airs Naur</t>
  </si>
  <si>
    <t>Veebruari lõppseis</t>
  </si>
  <si>
    <t>Märtsi lõppseis</t>
  </si>
  <si>
    <t>Lõppseis</t>
  </si>
  <si>
    <t>Aprilli lõppseis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</si>
</sst>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  <numFmt numFmtId="166" formatCode="dd/mm/yyyy"/>
    <numFmt numFmtId="167" formatCode="mmm/yyyy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Baltic"/>
      <family val="2"/>
    </font>
    <font>
      <u val="single"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1" fontId="2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64" fontId="0" fillId="2" borderId="4" xfId="15" applyNumberForma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15" applyNumberFormat="1" applyFill="1" applyBorder="1" applyAlignment="1">
      <alignment/>
    </xf>
    <xf numFmtId="1" fontId="0" fillId="2" borderId="5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66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164" fontId="2" fillId="2" borderId="4" xfId="15" applyNumberFormat="1" applyFont="1" applyFill="1" applyBorder="1" applyAlignment="1">
      <alignment/>
    </xf>
    <xf numFmtId="166" fontId="0" fillId="2" borderId="4" xfId="0" applyNumberFormat="1" applyFill="1" applyBorder="1" applyAlignment="1">
      <alignment horizontal="center"/>
    </xf>
    <xf numFmtId="164" fontId="0" fillId="2" borderId="4" xfId="15" applyNumberFormat="1" applyFill="1" applyBorder="1" applyAlignment="1">
      <alignment horizontal="center"/>
    </xf>
    <xf numFmtId="1" fontId="0" fillId="2" borderId="0" xfId="0" applyNumberFormat="1" applyFont="1" applyFill="1" applyAlignment="1">
      <alignment/>
    </xf>
    <xf numFmtId="166" fontId="0" fillId="2" borderId="0" xfId="0" applyNumberFormat="1" applyFill="1" applyAlignment="1">
      <alignment horizontal="center"/>
    </xf>
    <xf numFmtId="164" fontId="0" fillId="2" borderId="0" xfId="15" applyNumberFormat="1" applyFill="1" applyAlignment="1">
      <alignment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center"/>
    </xf>
    <xf numFmtId="16" fontId="0" fillId="2" borderId="0" xfId="0" applyNumberFormat="1" applyFill="1" applyAlignment="1">
      <alignment/>
    </xf>
    <xf numFmtId="166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0" fillId="2" borderId="0" xfId="15" applyNumberForma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5" fontId="4" fillId="2" borderId="0" xfId="21" applyNumberFormat="1" applyFont="1" applyFill="1" applyBorder="1" applyAlignment="1">
      <alignment horizontal="center" vertical="center"/>
      <protection/>
    </xf>
    <xf numFmtId="164" fontId="0" fillId="2" borderId="5" xfId="15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1" fontId="0" fillId="2" borderId="5" xfId="0" applyNumberForma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64" fontId="3" fillId="2" borderId="0" xfId="15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165" fontId="4" fillId="2" borderId="3" xfId="21" applyNumberFormat="1" applyFont="1" applyFill="1" applyBorder="1" applyAlignment="1">
      <alignment horizontal="center" vertical="center"/>
      <protection/>
    </xf>
    <xf numFmtId="165" fontId="4" fillId="2" borderId="1" xfId="21" applyNumberFormat="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165" fontId="4" fillId="2" borderId="7" xfId="21" applyNumberFormat="1" applyFont="1" applyFill="1" applyBorder="1" applyAlignment="1">
      <alignment horizontal="center" vertical="center"/>
      <protection/>
    </xf>
    <xf numFmtId="165" fontId="4" fillId="2" borderId="8" xfId="21" applyNumberFormat="1" applyFont="1" applyFill="1" applyBorder="1" applyAlignment="1">
      <alignment horizontal="center" vertical="center"/>
      <protection/>
    </xf>
    <xf numFmtId="165" fontId="4" fillId="2" borderId="4" xfId="21" applyNumberFormat="1" applyFont="1" applyFill="1" applyBorder="1" applyAlignment="1">
      <alignment horizontal="center" vertical="center"/>
      <protection/>
    </xf>
    <xf numFmtId="165" fontId="4" fillId="2" borderId="0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liiga 2" xfId="21"/>
    <cellStyle name="Percent" xfId="22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4.140625" style="1" customWidth="1"/>
    <col min="2" max="2" width="13.421875" style="4" customWidth="1"/>
    <col min="3" max="3" width="6.7109375" style="4" customWidth="1"/>
    <col min="4" max="4" width="8.28125" style="4" customWidth="1"/>
    <col min="5" max="5" width="10.57421875" style="4" customWidth="1"/>
    <col min="6" max="6" width="6.57421875" style="4" customWidth="1"/>
    <col min="7" max="7" width="8.28125" style="1" customWidth="1"/>
    <col min="8" max="8" width="8.57421875" style="4" customWidth="1"/>
    <col min="9" max="10" width="8.00390625" style="4" customWidth="1"/>
    <col min="11" max="11" width="8.7109375" style="4" customWidth="1"/>
    <col min="12" max="12" width="8.00390625" style="4" customWidth="1"/>
    <col min="13" max="13" width="5.00390625" style="1" customWidth="1"/>
    <col min="14" max="14" width="8.57421875" style="4" customWidth="1"/>
    <col min="15" max="15" width="6.8515625" style="4" customWidth="1"/>
    <col min="16" max="16" width="4.7109375" style="1" customWidth="1"/>
    <col min="17" max="17" width="8.57421875" style="4" customWidth="1"/>
    <col min="18" max="18" width="7.57421875" style="4" customWidth="1"/>
    <col min="19" max="19" width="4.7109375" style="5" customWidth="1"/>
    <col min="20" max="20" width="8.57421875" style="1" customWidth="1"/>
    <col min="21" max="21" width="6.00390625" style="4" customWidth="1"/>
    <col min="22" max="22" width="5.00390625" style="6" customWidth="1"/>
    <col min="23" max="23" width="8.8515625" style="4" customWidth="1"/>
    <col min="24" max="24" width="5.421875" style="4" customWidth="1"/>
    <col min="25" max="25" width="6.28125" style="6" customWidth="1"/>
    <col min="26" max="26" width="8.57421875" style="4" customWidth="1"/>
    <col min="27" max="27" width="7.140625" style="4" customWidth="1"/>
    <col min="28" max="16384" width="9.140625" style="4" customWidth="1"/>
  </cols>
  <sheetData>
    <row r="1" spans="2:27" ht="15.75">
      <c r="B1" s="2" t="s">
        <v>0</v>
      </c>
      <c r="C1" s="2"/>
      <c r="D1" s="2"/>
      <c r="E1" s="2"/>
      <c r="F1" s="2"/>
      <c r="H1" s="1"/>
      <c r="I1" s="3"/>
      <c r="J1" s="3"/>
      <c r="K1" s="3"/>
      <c r="L1" s="3"/>
      <c r="AA1" s="44"/>
    </row>
    <row r="2" spans="2:10" ht="12.75">
      <c r="B2" s="7"/>
      <c r="C2" s="7"/>
      <c r="D2" s="7"/>
      <c r="E2" s="7"/>
      <c r="F2" s="7"/>
      <c r="J2" s="4" t="s">
        <v>64</v>
      </c>
    </row>
    <row r="3" spans="4:10" ht="12.75">
      <c r="D3" s="8"/>
      <c r="H3" s="62"/>
      <c r="I3" s="8"/>
      <c r="J3" s="8"/>
    </row>
    <row r="5" spans="2:27" ht="12.75">
      <c r="B5" s="7" t="s">
        <v>1</v>
      </c>
      <c r="C5" s="9" t="s">
        <v>2</v>
      </c>
      <c r="D5" s="10"/>
      <c r="E5" s="11" t="s">
        <v>3</v>
      </c>
      <c r="F5" s="12"/>
      <c r="G5" s="10"/>
      <c r="H5" s="11" t="s">
        <v>4</v>
      </c>
      <c r="I5" s="12"/>
      <c r="J5" s="10"/>
      <c r="K5" s="11" t="s">
        <v>5</v>
      </c>
      <c r="L5" s="12"/>
      <c r="M5" s="10"/>
      <c r="N5" s="11" t="s">
        <v>6</v>
      </c>
      <c r="O5" s="12"/>
      <c r="P5" s="13"/>
      <c r="Q5" s="13" t="s">
        <v>7</v>
      </c>
      <c r="R5" s="14"/>
      <c r="S5" s="14"/>
      <c r="T5" s="15" t="s">
        <v>8</v>
      </c>
      <c r="U5" s="15"/>
      <c r="V5" s="16"/>
      <c r="W5" s="15" t="s">
        <v>9</v>
      </c>
      <c r="X5" s="17"/>
      <c r="Y5" s="18"/>
      <c r="Z5" s="13" t="s">
        <v>10</v>
      </c>
      <c r="AA5" s="13"/>
    </row>
    <row r="6" spans="1:27" ht="12.75">
      <c r="A6" s="13" t="s">
        <v>11</v>
      </c>
      <c r="B6" s="19" t="s">
        <v>12</v>
      </c>
      <c r="C6" s="20" t="s">
        <v>13</v>
      </c>
      <c r="D6" s="13" t="s">
        <v>14</v>
      </c>
      <c r="E6" s="13" t="s">
        <v>15</v>
      </c>
      <c r="F6" s="13" t="s">
        <v>13</v>
      </c>
      <c r="G6" s="13" t="s">
        <v>14</v>
      </c>
      <c r="H6" s="13" t="s">
        <v>15</v>
      </c>
      <c r="I6" s="13" t="s">
        <v>13</v>
      </c>
      <c r="J6" s="13" t="s">
        <v>14</v>
      </c>
      <c r="K6" s="13" t="s">
        <v>15</v>
      </c>
      <c r="L6" s="13" t="s">
        <v>13</v>
      </c>
      <c r="M6" s="13" t="s">
        <v>14</v>
      </c>
      <c r="N6" s="13" t="s">
        <v>15</v>
      </c>
      <c r="O6" s="13" t="s">
        <v>13</v>
      </c>
      <c r="P6" s="13" t="s">
        <v>14</v>
      </c>
      <c r="Q6" s="13" t="s">
        <v>15</v>
      </c>
      <c r="R6" s="13" t="s">
        <v>13</v>
      </c>
      <c r="S6" s="21" t="s">
        <v>14</v>
      </c>
      <c r="T6" s="13" t="s">
        <v>15</v>
      </c>
      <c r="U6" s="21" t="s">
        <v>13</v>
      </c>
      <c r="V6" s="21" t="s">
        <v>14</v>
      </c>
      <c r="W6" s="21" t="s">
        <v>15</v>
      </c>
      <c r="X6" s="21" t="s">
        <v>13</v>
      </c>
      <c r="Y6" s="13" t="s">
        <v>14</v>
      </c>
      <c r="Z6" s="13" t="s">
        <v>15</v>
      </c>
      <c r="AA6" s="22" t="s">
        <v>13</v>
      </c>
    </row>
    <row r="7" spans="1:27" ht="12.75">
      <c r="A7" s="13">
        <v>1</v>
      </c>
      <c r="B7" s="19" t="s">
        <v>19</v>
      </c>
      <c r="C7" s="20">
        <f>I7+R7+O7+L7+U7+X7+F7+AA7</f>
        <v>134</v>
      </c>
      <c r="D7" s="13">
        <v>1315</v>
      </c>
      <c r="E7" s="23">
        <f aca="true" t="shared" si="0" ref="E7:E26">D7/6</f>
        <v>219.16666666666666</v>
      </c>
      <c r="F7" s="22">
        <v>20</v>
      </c>
      <c r="G7" s="13">
        <v>1257</v>
      </c>
      <c r="H7" s="23">
        <f aca="true" t="shared" si="1" ref="H7:H26">G7/6</f>
        <v>209.5</v>
      </c>
      <c r="I7" s="22">
        <v>17</v>
      </c>
      <c r="J7" s="21">
        <v>1248</v>
      </c>
      <c r="K7" s="23">
        <f>J7/6</f>
        <v>208</v>
      </c>
      <c r="L7" s="22">
        <v>17</v>
      </c>
      <c r="M7" s="21">
        <v>1313</v>
      </c>
      <c r="N7" s="23">
        <f>M7/6</f>
        <v>218.83333333333334</v>
      </c>
      <c r="O7" s="22">
        <v>15</v>
      </c>
      <c r="P7" s="13">
        <v>1294</v>
      </c>
      <c r="Q7" s="23">
        <f>P7/6</f>
        <v>215.66666666666666</v>
      </c>
      <c r="R7" s="22">
        <v>15</v>
      </c>
      <c r="S7" s="13">
        <v>1313</v>
      </c>
      <c r="T7" s="38">
        <f>S7/6</f>
        <v>218.83333333333334</v>
      </c>
      <c r="U7" s="22">
        <v>17</v>
      </c>
      <c r="V7" s="13">
        <v>1284</v>
      </c>
      <c r="W7" s="25">
        <f>V7/6</f>
        <v>214</v>
      </c>
      <c r="X7" s="22">
        <v>13</v>
      </c>
      <c r="Y7" s="13">
        <v>1319</v>
      </c>
      <c r="Z7" s="25">
        <f>Y7/6</f>
        <v>219.83333333333334</v>
      </c>
      <c r="AA7" s="22">
        <v>20</v>
      </c>
    </row>
    <row r="8" spans="1:27" ht="12.75">
      <c r="A8" s="13">
        <v>2</v>
      </c>
      <c r="B8" s="19" t="s">
        <v>16</v>
      </c>
      <c r="C8" s="20">
        <f aca="true" t="shared" si="2" ref="C8:C26">I8+R8+O8+L8+U8+X8+F8+AA8</f>
        <v>124</v>
      </c>
      <c r="D8" s="21">
        <v>1163</v>
      </c>
      <c r="E8" s="23">
        <f t="shared" si="0"/>
        <v>193.83333333333334</v>
      </c>
      <c r="F8" s="22">
        <v>10</v>
      </c>
      <c r="G8" s="21">
        <v>1308</v>
      </c>
      <c r="H8" s="23">
        <f t="shared" si="1"/>
        <v>218</v>
      </c>
      <c r="I8" s="22">
        <v>20</v>
      </c>
      <c r="J8" s="13">
        <v>1218</v>
      </c>
      <c r="K8" s="23">
        <f aca="true" t="shared" si="3" ref="K8:K26">J8/6</f>
        <v>203</v>
      </c>
      <c r="L8" s="22">
        <v>12</v>
      </c>
      <c r="M8" s="13">
        <v>1188</v>
      </c>
      <c r="N8" s="23">
        <f aca="true" t="shared" si="4" ref="N8:N26">M8/6</f>
        <v>198</v>
      </c>
      <c r="O8" s="22">
        <v>10</v>
      </c>
      <c r="P8" s="13">
        <v>1341</v>
      </c>
      <c r="Q8" s="23">
        <f aca="true" t="shared" si="5" ref="Q8:Q26">P8/6</f>
        <v>223.5</v>
      </c>
      <c r="R8" s="22">
        <v>20</v>
      </c>
      <c r="S8" s="13">
        <v>1330</v>
      </c>
      <c r="T8" s="38">
        <f aca="true" t="shared" si="6" ref="T8:T26">S8/6</f>
        <v>221.66666666666666</v>
      </c>
      <c r="U8" s="22">
        <v>20</v>
      </c>
      <c r="V8" s="13">
        <v>1295</v>
      </c>
      <c r="W8" s="25">
        <f aca="true" t="shared" si="7" ref="W8:W26">V8/6</f>
        <v>215.83333333333334</v>
      </c>
      <c r="X8" s="22">
        <v>15</v>
      </c>
      <c r="Y8" s="13">
        <v>1214</v>
      </c>
      <c r="Z8" s="25">
        <f aca="true" t="shared" si="8" ref="Z8:Z26">Y8/6</f>
        <v>202.33333333333334</v>
      </c>
      <c r="AA8" s="22">
        <v>17</v>
      </c>
    </row>
    <row r="9" spans="1:27" ht="12.75">
      <c r="A9" s="13">
        <v>3</v>
      </c>
      <c r="B9" s="19" t="s">
        <v>20</v>
      </c>
      <c r="C9" s="20">
        <f>I9+R9+O9+L9+U9+X9+F9+AA9</f>
        <v>120</v>
      </c>
      <c r="D9" s="13">
        <v>1221</v>
      </c>
      <c r="E9" s="23">
        <f t="shared" si="0"/>
        <v>203.5</v>
      </c>
      <c r="F9" s="22">
        <v>12</v>
      </c>
      <c r="G9" s="13">
        <v>1192</v>
      </c>
      <c r="H9" s="23">
        <f t="shared" si="1"/>
        <v>198.66666666666666</v>
      </c>
      <c r="I9" s="22">
        <v>11</v>
      </c>
      <c r="J9" s="13">
        <v>1261</v>
      </c>
      <c r="K9" s="23">
        <f>J9/6</f>
        <v>210.16666666666666</v>
      </c>
      <c r="L9" s="22">
        <v>20</v>
      </c>
      <c r="M9" s="13">
        <v>1338</v>
      </c>
      <c r="N9" s="23">
        <f>M9/6</f>
        <v>223</v>
      </c>
      <c r="O9" s="22">
        <v>20</v>
      </c>
      <c r="P9" s="13">
        <v>1288</v>
      </c>
      <c r="Q9" s="23">
        <f>P9/6</f>
        <v>214.66666666666666</v>
      </c>
      <c r="R9" s="22">
        <v>13</v>
      </c>
      <c r="S9" s="13">
        <v>1277</v>
      </c>
      <c r="T9" s="38">
        <f>S9/6</f>
        <v>212.83333333333334</v>
      </c>
      <c r="U9" s="22">
        <v>13</v>
      </c>
      <c r="V9" s="13">
        <v>1322</v>
      </c>
      <c r="W9" s="25">
        <f>V9/6</f>
        <v>220.33333333333334</v>
      </c>
      <c r="X9" s="22">
        <v>20</v>
      </c>
      <c r="Y9" s="13">
        <v>1189</v>
      </c>
      <c r="Z9" s="25">
        <f>Y9/6</f>
        <v>198.16666666666666</v>
      </c>
      <c r="AA9" s="22">
        <v>11</v>
      </c>
    </row>
    <row r="10" spans="1:27" ht="12.75">
      <c r="A10" s="13">
        <v>4</v>
      </c>
      <c r="B10" s="19" t="s">
        <v>25</v>
      </c>
      <c r="C10" s="20">
        <f t="shared" si="2"/>
        <v>106</v>
      </c>
      <c r="D10" s="21">
        <v>1249</v>
      </c>
      <c r="E10" s="23">
        <f t="shared" si="0"/>
        <v>208.16666666666666</v>
      </c>
      <c r="F10" s="22">
        <v>13</v>
      </c>
      <c r="G10" s="21">
        <v>1229</v>
      </c>
      <c r="H10" s="23">
        <f t="shared" si="1"/>
        <v>204.83333333333334</v>
      </c>
      <c r="I10" s="22">
        <v>15</v>
      </c>
      <c r="J10" s="13">
        <v>1199</v>
      </c>
      <c r="K10" s="23">
        <f t="shared" si="3"/>
        <v>199.83333333333334</v>
      </c>
      <c r="L10" s="22">
        <v>11</v>
      </c>
      <c r="M10" s="13">
        <v>1210</v>
      </c>
      <c r="N10" s="23">
        <f t="shared" si="4"/>
        <v>201.66666666666666</v>
      </c>
      <c r="O10" s="22">
        <v>13</v>
      </c>
      <c r="P10" s="13">
        <v>1329</v>
      </c>
      <c r="Q10" s="23">
        <f t="shared" si="5"/>
        <v>221.5</v>
      </c>
      <c r="R10" s="22">
        <v>17</v>
      </c>
      <c r="S10" s="21">
        <v>1200</v>
      </c>
      <c r="T10" s="50">
        <f t="shared" si="6"/>
        <v>200</v>
      </c>
      <c r="U10" s="22">
        <v>12</v>
      </c>
      <c r="V10" s="13">
        <v>1300</v>
      </c>
      <c r="W10" s="25">
        <f t="shared" si="7"/>
        <v>216.66666666666666</v>
      </c>
      <c r="X10" s="22">
        <v>17</v>
      </c>
      <c r="Y10" s="13">
        <v>1148</v>
      </c>
      <c r="Z10" s="25">
        <f t="shared" si="8"/>
        <v>191.33333333333334</v>
      </c>
      <c r="AA10" s="22">
        <v>8</v>
      </c>
    </row>
    <row r="11" spans="1:27" ht="12.75">
      <c r="A11" s="13">
        <v>5</v>
      </c>
      <c r="B11" s="19" t="s">
        <v>52</v>
      </c>
      <c r="C11" s="20">
        <f t="shared" si="2"/>
        <v>70</v>
      </c>
      <c r="D11" s="13">
        <v>1263</v>
      </c>
      <c r="E11" s="23">
        <f t="shared" si="0"/>
        <v>210.5</v>
      </c>
      <c r="F11" s="22">
        <v>17</v>
      </c>
      <c r="G11" s="13">
        <v>1211</v>
      </c>
      <c r="H11" s="23">
        <f t="shared" si="1"/>
        <v>201.83333333333334</v>
      </c>
      <c r="I11" s="22">
        <v>13</v>
      </c>
      <c r="J11" s="13">
        <v>1236</v>
      </c>
      <c r="K11" s="23">
        <f t="shared" si="3"/>
        <v>206</v>
      </c>
      <c r="L11" s="22">
        <v>13</v>
      </c>
      <c r="M11" s="13">
        <v>1200</v>
      </c>
      <c r="N11" s="23">
        <f t="shared" si="4"/>
        <v>200</v>
      </c>
      <c r="O11" s="22">
        <v>11</v>
      </c>
      <c r="P11" s="13">
        <v>1204</v>
      </c>
      <c r="Q11" s="23">
        <f t="shared" si="5"/>
        <v>200.66666666666666</v>
      </c>
      <c r="R11" s="22">
        <v>11</v>
      </c>
      <c r="S11" s="13">
        <v>1075</v>
      </c>
      <c r="T11" s="38">
        <f t="shared" si="6"/>
        <v>179.16666666666666</v>
      </c>
      <c r="U11" s="22">
        <v>3</v>
      </c>
      <c r="V11" s="13">
        <v>996</v>
      </c>
      <c r="W11" s="25">
        <f t="shared" si="7"/>
        <v>166</v>
      </c>
      <c r="X11" s="22">
        <v>2</v>
      </c>
      <c r="Y11" s="13"/>
      <c r="Z11" s="25">
        <f t="shared" si="8"/>
        <v>0</v>
      </c>
      <c r="AA11" s="22">
        <v>0</v>
      </c>
    </row>
    <row r="12" spans="1:27" ht="12.75">
      <c r="A12" s="13">
        <v>6</v>
      </c>
      <c r="B12" s="19" t="s">
        <v>23</v>
      </c>
      <c r="C12" s="20">
        <f>I12+R12+O12+L12+U12+X12+F12+AA12</f>
        <v>70</v>
      </c>
      <c r="D12" s="13">
        <v>1254</v>
      </c>
      <c r="E12" s="23">
        <f t="shared" si="0"/>
        <v>209</v>
      </c>
      <c r="F12" s="22">
        <v>15</v>
      </c>
      <c r="G12" s="13">
        <v>1193</v>
      </c>
      <c r="H12" s="23">
        <f t="shared" si="1"/>
        <v>198.83333333333334</v>
      </c>
      <c r="I12" s="22">
        <v>12</v>
      </c>
      <c r="J12" s="13">
        <v>1151</v>
      </c>
      <c r="K12" s="23">
        <f>J12/6</f>
        <v>191.83333333333334</v>
      </c>
      <c r="L12" s="22">
        <v>7</v>
      </c>
      <c r="M12" s="13">
        <v>1177</v>
      </c>
      <c r="N12" s="23">
        <f>M12/6</f>
        <v>196.16666666666666</v>
      </c>
      <c r="O12" s="22">
        <v>9</v>
      </c>
      <c r="P12" s="13">
        <v>1098</v>
      </c>
      <c r="Q12" s="23">
        <f>P12/6</f>
        <v>183</v>
      </c>
      <c r="R12" s="22">
        <v>5</v>
      </c>
      <c r="S12" s="13">
        <v>1129</v>
      </c>
      <c r="T12" s="38">
        <f>S12/6</f>
        <v>188.16666666666666</v>
      </c>
      <c r="U12" s="22">
        <v>6</v>
      </c>
      <c r="V12" s="13">
        <v>1139</v>
      </c>
      <c r="W12" s="25">
        <f>V12/6</f>
        <v>189.83333333333334</v>
      </c>
      <c r="X12" s="22">
        <v>6</v>
      </c>
      <c r="Y12" s="13">
        <v>1153</v>
      </c>
      <c r="Z12" s="25">
        <f>Y12/6</f>
        <v>192.16666666666666</v>
      </c>
      <c r="AA12" s="22">
        <v>10</v>
      </c>
    </row>
    <row r="13" spans="1:27" ht="12.75">
      <c r="A13" s="13">
        <v>7</v>
      </c>
      <c r="B13" s="19" t="s">
        <v>17</v>
      </c>
      <c r="C13" s="20">
        <f t="shared" si="2"/>
        <v>63</v>
      </c>
      <c r="D13" s="21"/>
      <c r="E13" s="23">
        <f t="shared" si="0"/>
        <v>0</v>
      </c>
      <c r="F13" s="24"/>
      <c r="G13" s="21">
        <v>1151</v>
      </c>
      <c r="H13" s="23">
        <f t="shared" si="1"/>
        <v>191.83333333333334</v>
      </c>
      <c r="I13" s="22">
        <v>10</v>
      </c>
      <c r="J13" s="21">
        <v>1160</v>
      </c>
      <c r="K13" s="23">
        <f t="shared" si="3"/>
        <v>193.33333333333334</v>
      </c>
      <c r="L13" s="22">
        <v>8</v>
      </c>
      <c r="M13" s="21">
        <v>1204</v>
      </c>
      <c r="N13" s="23">
        <f t="shared" si="4"/>
        <v>200.66666666666666</v>
      </c>
      <c r="O13" s="22">
        <v>12</v>
      </c>
      <c r="P13" s="21">
        <v>1043</v>
      </c>
      <c r="Q13" s="26">
        <f t="shared" si="5"/>
        <v>173.83333333333334</v>
      </c>
      <c r="R13" s="22">
        <v>4</v>
      </c>
      <c r="S13" s="13">
        <v>1194</v>
      </c>
      <c r="T13" s="38">
        <f t="shared" si="6"/>
        <v>199</v>
      </c>
      <c r="U13" s="22">
        <v>9</v>
      </c>
      <c r="V13" s="13">
        <v>1146</v>
      </c>
      <c r="W13" s="25">
        <f t="shared" si="7"/>
        <v>191</v>
      </c>
      <c r="X13" s="22">
        <v>7</v>
      </c>
      <c r="Y13" s="13">
        <v>1195</v>
      </c>
      <c r="Z13" s="25">
        <f t="shared" si="8"/>
        <v>199.16666666666666</v>
      </c>
      <c r="AA13" s="22">
        <v>13</v>
      </c>
    </row>
    <row r="14" spans="1:27" ht="12.75">
      <c r="A14" s="13">
        <v>8</v>
      </c>
      <c r="B14" s="19" t="s">
        <v>27</v>
      </c>
      <c r="C14" s="20">
        <f t="shared" si="2"/>
        <v>62</v>
      </c>
      <c r="D14" s="21"/>
      <c r="E14" s="23">
        <f t="shared" si="0"/>
        <v>0</v>
      </c>
      <c r="F14" s="24"/>
      <c r="G14" s="21">
        <v>1033</v>
      </c>
      <c r="H14" s="23">
        <f t="shared" si="1"/>
        <v>172.16666666666666</v>
      </c>
      <c r="I14" s="22">
        <v>4</v>
      </c>
      <c r="J14" s="21">
        <v>1161</v>
      </c>
      <c r="K14" s="23">
        <f t="shared" si="3"/>
        <v>193.5</v>
      </c>
      <c r="L14" s="22">
        <v>9</v>
      </c>
      <c r="M14" s="21">
        <v>1154</v>
      </c>
      <c r="N14" s="23">
        <f t="shared" si="4"/>
        <v>192.33333333333334</v>
      </c>
      <c r="O14" s="22">
        <v>8</v>
      </c>
      <c r="P14" s="13">
        <v>1167</v>
      </c>
      <c r="Q14" s="23">
        <f t="shared" si="5"/>
        <v>194.5</v>
      </c>
      <c r="R14" s="22">
        <v>10</v>
      </c>
      <c r="S14" s="21">
        <v>1196</v>
      </c>
      <c r="T14" s="38">
        <f t="shared" si="6"/>
        <v>199.33333333333334</v>
      </c>
      <c r="U14" s="22">
        <v>11</v>
      </c>
      <c r="V14" s="13">
        <v>1231</v>
      </c>
      <c r="W14" s="25">
        <f t="shared" si="7"/>
        <v>205.16666666666666</v>
      </c>
      <c r="X14" s="22">
        <v>11</v>
      </c>
      <c r="Y14" s="13">
        <v>1151</v>
      </c>
      <c r="Z14" s="25">
        <f t="shared" si="8"/>
        <v>191.83333333333334</v>
      </c>
      <c r="AA14" s="22">
        <v>9</v>
      </c>
    </row>
    <row r="15" spans="1:27" ht="12.75">
      <c r="A15" s="13">
        <v>9</v>
      </c>
      <c r="B15" s="19" t="s">
        <v>29</v>
      </c>
      <c r="C15" s="20">
        <f>I15+R15+O15+L15+U15+X15+F15+AA15</f>
        <v>60</v>
      </c>
      <c r="D15" s="21">
        <v>1001</v>
      </c>
      <c r="E15" s="23">
        <f t="shared" si="0"/>
        <v>166.83333333333334</v>
      </c>
      <c r="F15" s="22">
        <v>6</v>
      </c>
      <c r="G15" s="21"/>
      <c r="H15" s="23">
        <f t="shared" si="1"/>
        <v>0</v>
      </c>
      <c r="I15" s="24"/>
      <c r="J15" s="21">
        <v>1117</v>
      </c>
      <c r="K15" s="23">
        <f>J15/6</f>
        <v>186.16666666666666</v>
      </c>
      <c r="L15" s="22">
        <v>6</v>
      </c>
      <c r="M15" s="21">
        <v>1117</v>
      </c>
      <c r="N15" s="23">
        <f>M15/6</f>
        <v>186.16666666666666</v>
      </c>
      <c r="O15" s="22">
        <v>6</v>
      </c>
      <c r="P15" s="21">
        <v>1141</v>
      </c>
      <c r="Q15" s="23">
        <f>P15/6</f>
        <v>190.16666666666666</v>
      </c>
      <c r="R15" s="22">
        <v>8</v>
      </c>
      <c r="S15" s="13">
        <v>1277</v>
      </c>
      <c r="T15" s="38">
        <f>S15/6</f>
        <v>212.83333333333334</v>
      </c>
      <c r="U15" s="22">
        <v>15</v>
      </c>
      <c r="V15" s="13">
        <v>1126</v>
      </c>
      <c r="W15" s="25">
        <f>V15/6</f>
        <v>187.66666666666666</v>
      </c>
      <c r="X15" s="22">
        <v>4</v>
      </c>
      <c r="Y15" s="13">
        <v>1198</v>
      </c>
      <c r="Z15" s="25">
        <f>Y15/6</f>
        <v>199.66666666666666</v>
      </c>
      <c r="AA15" s="22">
        <v>15</v>
      </c>
    </row>
    <row r="16" spans="1:27" ht="12.75">
      <c r="A16" s="13">
        <v>10</v>
      </c>
      <c r="B16" s="19" t="s">
        <v>55</v>
      </c>
      <c r="C16" s="20">
        <f t="shared" si="2"/>
        <v>53</v>
      </c>
      <c r="D16" s="13">
        <v>1164</v>
      </c>
      <c r="E16" s="23">
        <f t="shared" si="0"/>
        <v>194</v>
      </c>
      <c r="F16" s="22">
        <v>11</v>
      </c>
      <c r="G16" s="13">
        <v>1148</v>
      </c>
      <c r="H16" s="23">
        <f t="shared" si="1"/>
        <v>191.33333333333334</v>
      </c>
      <c r="I16" s="22">
        <v>9</v>
      </c>
      <c r="J16" s="21">
        <v>1240</v>
      </c>
      <c r="K16" s="23">
        <f t="shared" si="3"/>
        <v>206.66666666666666</v>
      </c>
      <c r="L16" s="22">
        <v>15</v>
      </c>
      <c r="M16" s="21">
        <v>1111</v>
      </c>
      <c r="N16" s="23">
        <f t="shared" si="4"/>
        <v>185.16666666666666</v>
      </c>
      <c r="O16" s="22">
        <v>5</v>
      </c>
      <c r="P16" s="13">
        <v>1118</v>
      </c>
      <c r="Q16" s="23">
        <f t="shared" si="5"/>
        <v>186.33333333333334</v>
      </c>
      <c r="R16" s="22">
        <v>6</v>
      </c>
      <c r="S16" s="21">
        <v>1141</v>
      </c>
      <c r="T16" s="38">
        <f t="shared" si="6"/>
        <v>190.16666666666666</v>
      </c>
      <c r="U16" s="22">
        <v>7</v>
      </c>
      <c r="V16" s="13"/>
      <c r="W16" s="25">
        <f t="shared" si="7"/>
        <v>0</v>
      </c>
      <c r="X16" s="13">
        <v>0</v>
      </c>
      <c r="Y16" s="13"/>
      <c r="Z16" s="25">
        <f t="shared" si="8"/>
        <v>0</v>
      </c>
      <c r="AA16" s="22">
        <v>0</v>
      </c>
    </row>
    <row r="17" spans="1:27" ht="12.75">
      <c r="A17" s="13">
        <v>11</v>
      </c>
      <c r="B17" s="19" t="s">
        <v>28</v>
      </c>
      <c r="C17" s="20">
        <f t="shared" si="2"/>
        <v>47</v>
      </c>
      <c r="D17" s="13"/>
      <c r="E17" s="23">
        <f t="shared" si="0"/>
        <v>0</v>
      </c>
      <c r="F17" s="24"/>
      <c r="G17" s="13">
        <v>907</v>
      </c>
      <c r="H17" s="23">
        <f t="shared" si="1"/>
        <v>151.16666666666666</v>
      </c>
      <c r="I17" s="22">
        <v>2</v>
      </c>
      <c r="J17" s="21">
        <v>1056</v>
      </c>
      <c r="K17" s="23">
        <f t="shared" si="3"/>
        <v>176</v>
      </c>
      <c r="L17" s="22">
        <v>2</v>
      </c>
      <c r="M17" s="21">
        <v>1095</v>
      </c>
      <c r="N17" s="23">
        <f t="shared" si="4"/>
        <v>182.5</v>
      </c>
      <c r="O17" s="22">
        <v>4</v>
      </c>
      <c r="P17" s="21">
        <v>1149</v>
      </c>
      <c r="Q17" s="26">
        <f t="shared" si="5"/>
        <v>191.5</v>
      </c>
      <c r="R17" s="22">
        <v>9</v>
      </c>
      <c r="S17" s="21">
        <v>1194</v>
      </c>
      <c r="T17" s="38">
        <f t="shared" si="6"/>
        <v>199</v>
      </c>
      <c r="U17" s="22">
        <v>10</v>
      </c>
      <c r="V17" s="13">
        <v>1161</v>
      </c>
      <c r="W17" s="25">
        <f t="shared" si="7"/>
        <v>193.5</v>
      </c>
      <c r="X17" s="22">
        <v>8</v>
      </c>
      <c r="Y17" s="13">
        <v>1191</v>
      </c>
      <c r="Z17" s="25">
        <f t="shared" si="8"/>
        <v>198.5</v>
      </c>
      <c r="AA17" s="22">
        <v>12</v>
      </c>
    </row>
    <row r="18" spans="1:27" ht="12.75">
      <c r="A18" s="13">
        <v>12</v>
      </c>
      <c r="B18" s="19" t="s">
        <v>22</v>
      </c>
      <c r="C18" s="20">
        <f t="shared" si="2"/>
        <v>47</v>
      </c>
      <c r="D18" s="21"/>
      <c r="E18" s="23">
        <f t="shared" si="0"/>
        <v>0</v>
      </c>
      <c r="F18" s="24"/>
      <c r="G18" s="21"/>
      <c r="H18" s="23">
        <f t="shared" si="1"/>
        <v>0</v>
      </c>
      <c r="I18" s="24"/>
      <c r="J18" s="13">
        <v>1196</v>
      </c>
      <c r="K18" s="23">
        <f t="shared" si="3"/>
        <v>199.33333333333334</v>
      </c>
      <c r="L18" s="22">
        <v>10</v>
      </c>
      <c r="M18" s="13">
        <v>1049</v>
      </c>
      <c r="N18" s="23">
        <f t="shared" si="4"/>
        <v>174.83333333333334</v>
      </c>
      <c r="O18" s="22">
        <v>1</v>
      </c>
      <c r="P18" s="21">
        <v>1258</v>
      </c>
      <c r="Q18" s="26">
        <f t="shared" si="5"/>
        <v>209.66666666666666</v>
      </c>
      <c r="R18" s="22">
        <v>12</v>
      </c>
      <c r="S18" s="21">
        <v>1190</v>
      </c>
      <c r="T18" s="38">
        <f t="shared" si="6"/>
        <v>198.33333333333334</v>
      </c>
      <c r="U18" s="22">
        <v>8</v>
      </c>
      <c r="V18" s="13">
        <v>1219</v>
      </c>
      <c r="W18" s="25">
        <f t="shared" si="7"/>
        <v>203.16666666666666</v>
      </c>
      <c r="X18" s="22">
        <v>10</v>
      </c>
      <c r="Y18" s="13">
        <v>1119</v>
      </c>
      <c r="Z18" s="25">
        <f t="shared" si="8"/>
        <v>186.5</v>
      </c>
      <c r="AA18" s="22">
        <v>6</v>
      </c>
    </row>
    <row r="19" spans="1:27" ht="12.75">
      <c r="A19" s="13">
        <v>13</v>
      </c>
      <c r="B19" s="19" t="s">
        <v>21</v>
      </c>
      <c r="C19" s="20">
        <f t="shared" si="2"/>
        <v>43</v>
      </c>
      <c r="D19" s="21"/>
      <c r="E19" s="23">
        <f t="shared" si="0"/>
        <v>0</v>
      </c>
      <c r="F19" s="24"/>
      <c r="G19" s="21">
        <v>1077</v>
      </c>
      <c r="H19" s="23">
        <f t="shared" si="1"/>
        <v>179.5</v>
      </c>
      <c r="I19" s="22">
        <v>6</v>
      </c>
      <c r="J19" s="13">
        <v>1115</v>
      </c>
      <c r="K19" s="23">
        <f t="shared" si="3"/>
        <v>185.83333333333334</v>
      </c>
      <c r="L19" s="22">
        <v>5</v>
      </c>
      <c r="M19" s="13">
        <v>1323</v>
      </c>
      <c r="N19" s="23">
        <f t="shared" si="4"/>
        <v>220.5</v>
      </c>
      <c r="O19" s="22">
        <v>17</v>
      </c>
      <c r="P19" s="21"/>
      <c r="Q19" s="26">
        <f t="shared" si="5"/>
        <v>0</v>
      </c>
      <c r="R19" s="13"/>
      <c r="S19" s="21">
        <v>1096</v>
      </c>
      <c r="T19" s="38">
        <f t="shared" si="6"/>
        <v>182.66666666666666</v>
      </c>
      <c r="U19" s="22">
        <v>4</v>
      </c>
      <c r="V19" s="13">
        <v>1201</v>
      </c>
      <c r="W19" s="25">
        <f t="shared" si="7"/>
        <v>200.16666666666666</v>
      </c>
      <c r="X19" s="22">
        <v>9</v>
      </c>
      <c r="Y19" s="13">
        <v>1020</v>
      </c>
      <c r="Z19" s="25">
        <f t="shared" si="8"/>
        <v>170</v>
      </c>
      <c r="AA19" s="22">
        <v>2</v>
      </c>
    </row>
    <row r="20" spans="1:27" ht="12.75">
      <c r="A20" s="13">
        <v>14</v>
      </c>
      <c r="B20" s="19" t="s">
        <v>26</v>
      </c>
      <c r="C20" s="20">
        <f t="shared" si="2"/>
        <v>33</v>
      </c>
      <c r="D20" s="13">
        <v>1136</v>
      </c>
      <c r="E20" s="23">
        <f t="shared" si="0"/>
        <v>189.33333333333334</v>
      </c>
      <c r="F20" s="56">
        <v>9</v>
      </c>
      <c r="G20" s="13">
        <v>1084</v>
      </c>
      <c r="H20" s="23">
        <f t="shared" si="1"/>
        <v>180.66666666666666</v>
      </c>
      <c r="I20" s="22">
        <v>7</v>
      </c>
      <c r="J20" s="13">
        <v>1029</v>
      </c>
      <c r="K20" s="23">
        <f t="shared" si="3"/>
        <v>171.5</v>
      </c>
      <c r="L20" s="22">
        <v>1</v>
      </c>
      <c r="M20" s="13">
        <v>1122</v>
      </c>
      <c r="N20" s="23">
        <f t="shared" si="4"/>
        <v>187</v>
      </c>
      <c r="O20" s="22">
        <v>7</v>
      </c>
      <c r="P20" s="21">
        <v>988</v>
      </c>
      <c r="Q20" s="26">
        <f t="shared" si="5"/>
        <v>164.66666666666666</v>
      </c>
      <c r="R20" s="22">
        <v>3</v>
      </c>
      <c r="S20" s="21"/>
      <c r="T20" s="38">
        <f t="shared" si="6"/>
        <v>0</v>
      </c>
      <c r="U20" s="13"/>
      <c r="V20" s="13">
        <v>1132</v>
      </c>
      <c r="W20" s="25">
        <f t="shared" si="7"/>
        <v>188.66666666666666</v>
      </c>
      <c r="X20" s="22">
        <v>5</v>
      </c>
      <c r="Y20" s="13">
        <v>978</v>
      </c>
      <c r="Z20" s="25">
        <f t="shared" si="8"/>
        <v>163</v>
      </c>
      <c r="AA20" s="22">
        <v>1</v>
      </c>
    </row>
    <row r="21" spans="1:27" ht="12.75">
      <c r="A21" s="13">
        <v>15</v>
      </c>
      <c r="B21" s="19" t="s">
        <v>18</v>
      </c>
      <c r="C21" s="20">
        <f t="shared" si="2"/>
        <v>31</v>
      </c>
      <c r="D21" s="21"/>
      <c r="E21" s="23">
        <f t="shared" si="0"/>
        <v>0</v>
      </c>
      <c r="F21" s="27"/>
      <c r="G21" s="21"/>
      <c r="H21" s="23">
        <f t="shared" si="1"/>
        <v>0</v>
      </c>
      <c r="I21" s="24"/>
      <c r="J21" s="21">
        <v>1008</v>
      </c>
      <c r="K21" s="23">
        <f t="shared" si="3"/>
        <v>168</v>
      </c>
      <c r="L21" s="22">
        <v>0</v>
      </c>
      <c r="M21" s="21">
        <v>1019</v>
      </c>
      <c r="N21" s="23">
        <f t="shared" si="4"/>
        <v>169.83333333333334</v>
      </c>
      <c r="O21" s="22">
        <v>0</v>
      </c>
      <c r="P21" s="21">
        <v>1138</v>
      </c>
      <c r="Q21" s="26">
        <f t="shared" si="5"/>
        <v>189.66666666666666</v>
      </c>
      <c r="R21" s="22">
        <v>7</v>
      </c>
      <c r="S21" s="13">
        <v>1125</v>
      </c>
      <c r="T21" s="38">
        <f t="shared" si="6"/>
        <v>187.5</v>
      </c>
      <c r="U21" s="22">
        <v>5</v>
      </c>
      <c r="V21" s="13">
        <v>1281</v>
      </c>
      <c r="W21" s="25">
        <f t="shared" si="7"/>
        <v>213.5</v>
      </c>
      <c r="X21" s="22">
        <v>12</v>
      </c>
      <c r="Y21" s="13">
        <v>1143</v>
      </c>
      <c r="Z21" s="25">
        <f t="shared" si="8"/>
        <v>190.5</v>
      </c>
      <c r="AA21" s="22">
        <v>7</v>
      </c>
    </row>
    <row r="22" spans="1:27" ht="12.75">
      <c r="A22" s="13">
        <v>16</v>
      </c>
      <c r="B22" s="19" t="s">
        <v>31</v>
      </c>
      <c r="C22" s="20">
        <f t="shared" si="2"/>
        <v>24</v>
      </c>
      <c r="D22" s="21">
        <v>1012</v>
      </c>
      <c r="E22" s="23">
        <f t="shared" si="0"/>
        <v>168.66666666666666</v>
      </c>
      <c r="F22" s="56">
        <v>7</v>
      </c>
      <c r="G22" s="21">
        <v>1054</v>
      </c>
      <c r="H22" s="23">
        <f t="shared" si="1"/>
        <v>175.66666666666666</v>
      </c>
      <c r="I22" s="56">
        <v>5</v>
      </c>
      <c r="J22" s="21">
        <v>1001</v>
      </c>
      <c r="K22" s="23">
        <f t="shared" si="3"/>
        <v>166.83333333333334</v>
      </c>
      <c r="L22" s="22">
        <v>0</v>
      </c>
      <c r="M22" s="21">
        <v>1053</v>
      </c>
      <c r="N22" s="23">
        <f t="shared" si="4"/>
        <v>175.5</v>
      </c>
      <c r="O22" s="22">
        <v>2</v>
      </c>
      <c r="P22" s="21">
        <v>965</v>
      </c>
      <c r="Q22" s="26">
        <f t="shared" si="5"/>
        <v>160.83333333333334</v>
      </c>
      <c r="R22" s="22">
        <v>2</v>
      </c>
      <c r="S22" s="21">
        <v>1011</v>
      </c>
      <c r="T22" s="38">
        <f t="shared" si="6"/>
        <v>168.5</v>
      </c>
      <c r="U22" s="22">
        <v>2</v>
      </c>
      <c r="V22" s="13">
        <v>929</v>
      </c>
      <c r="W22" s="25">
        <f t="shared" si="7"/>
        <v>154.83333333333334</v>
      </c>
      <c r="X22" s="22">
        <v>1</v>
      </c>
      <c r="Y22" s="13">
        <v>1103</v>
      </c>
      <c r="Z22" s="25">
        <f t="shared" si="8"/>
        <v>183.83333333333334</v>
      </c>
      <c r="AA22" s="22">
        <v>5</v>
      </c>
    </row>
    <row r="23" spans="1:27" ht="12.75">
      <c r="A23" s="13">
        <v>17</v>
      </c>
      <c r="B23" s="19" t="s">
        <v>56</v>
      </c>
      <c r="C23" s="20">
        <f t="shared" si="2"/>
        <v>18</v>
      </c>
      <c r="D23" s="21">
        <v>963</v>
      </c>
      <c r="E23" s="23">
        <f t="shared" si="0"/>
        <v>160.5</v>
      </c>
      <c r="F23" s="56">
        <v>5</v>
      </c>
      <c r="G23" s="21">
        <v>1084</v>
      </c>
      <c r="H23" s="23">
        <f t="shared" si="1"/>
        <v>180.66666666666666</v>
      </c>
      <c r="I23" s="56">
        <v>8</v>
      </c>
      <c r="J23" s="21">
        <v>1109</v>
      </c>
      <c r="K23" s="23">
        <f t="shared" si="3"/>
        <v>184.83333333333334</v>
      </c>
      <c r="L23" s="22">
        <v>4</v>
      </c>
      <c r="M23" s="21"/>
      <c r="N23" s="23">
        <f t="shared" si="4"/>
        <v>0</v>
      </c>
      <c r="O23" s="24">
        <v>0</v>
      </c>
      <c r="P23" s="21"/>
      <c r="Q23" s="26">
        <f t="shared" si="5"/>
        <v>0</v>
      </c>
      <c r="R23" s="13"/>
      <c r="S23" s="21">
        <v>990</v>
      </c>
      <c r="T23" s="38">
        <f t="shared" si="6"/>
        <v>165</v>
      </c>
      <c r="U23" s="22">
        <v>1</v>
      </c>
      <c r="V23" s="13"/>
      <c r="W23" s="25">
        <f t="shared" si="7"/>
        <v>0</v>
      </c>
      <c r="X23" s="13"/>
      <c r="Y23" s="13"/>
      <c r="Z23" s="25">
        <f t="shared" si="8"/>
        <v>0</v>
      </c>
      <c r="AA23" s="22"/>
    </row>
    <row r="24" spans="1:27" ht="12.75">
      <c r="A24" s="13">
        <v>18</v>
      </c>
      <c r="B24" s="19" t="s">
        <v>30</v>
      </c>
      <c r="C24" s="20">
        <f t="shared" si="2"/>
        <v>13</v>
      </c>
      <c r="D24" s="21">
        <v>935</v>
      </c>
      <c r="E24" s="23">
        <f t="shared" si="0"/>
        <v>155.83333333333334</v>
      </c>
      <c r="F24" s="56">
        <v>4</v>
      </c>
      <c r="G24" s="21"/>
      <c r="H24" s="23">
        <f t="shared" si="1"/>
        <v>0</v>
      </c>
      <c r="I24" s="27"/>
      <c r="J24" s="21">
        <v>1064</v>
      </c>
      <c r="K24" s="23">
        <f t="shared" si="3"/>
        <v>177.33333333333334</v>
      </c>
      <c r="L24" s="22">
        <v>3</v>
      </c>
      <c r="M24" s="21">
        <v>986</v>
      </c>
      <c r="N24" s="23">
        <f t="shared" si="4"/>
        <v>164.33333333333334</v>
      </c>
      <c r="O24" s="22">
        <v>0</v>
      </c>
      <c r="P24" s="21"/>
      <c r="Q24" s="26">
        <f t="shared" si="5"/>
        <v>0</v>
      </c>
      <c r="R24" s="13"/>
      <c r="S24" s="21">
        <v>885</v>
      </c>
      <c r="T24" s="38">
        <f t="shared" si="6"/>
        <v>147.5</v>
      </c>
      <c r="U24" s="22">
        <v>0</v>
      </c>
      <c r="V24" s="13">
        <v>1040</v>
      </c>
      <c r="W24" s="25">
        <f t="shared" si="7"/>
        <v>173.33333333333334</v>
      </c>
      <c r="X24" s="22">
        <v>3</v>
      </c>
      <c r="Y24" s="13">
        <v>1047</v>
      </c>
      <c r="Z24" s="25">
        <f t="shared" si="8"/>
        <v>174.5</v>
      </c>
      <c r="AA24" s="22">
        <v>3</v>
      </c>
    </row>
    <row r="25" spans="1:27" ht="12.75">
      <c r="A25" s="13">
        <v>19</v>
      </c>
      <c r="B25" s="19" t="s">
        <v>54</v>
      </c>
      <c r="C25" s="20">
        <f t="shared" si="2"/>
        <v>11</v>
      </c>
      <c r="D25" s="21">
        <v>1014</v>
      </c>
      <c r="E25" s="23">
        <f t="shared" si="0"/>
        <v>169</v>
      </c>
      <c r="F25" s="56">
        <v>8</v>
      </c>
      <c r="G25" s="21">
        <v>954</v>
      </c>
      <c r="H25" s="23">
        <f t="shared" si="1"/>
        <v>159</v>
      </c>
      <c r="I25" s="56">
        <v>3</v>
      </c>
      <c r="J25" s="21">
        <v>963</v>
      </c>
      <c r="K25" s="23">
        <f t="shared" si="3"/>
        <v>160.5</v>
      </c>
      <c r="L25" s="22">
        <v>0</v>
      </c>
      <c r="M25" s="21"/>
      <c r="N25" s="23">
        <f t="shared" si="4"/>
        <v>0</v>
      </c>
      <c r="O25" s="27">
        <v>0</v>
      </c>
      <c r="P25" s="21"/>
      <c r="Q25" s="26"/>
      <c r="R25" s="13"/>
      <c r="S25" s="21">
        <v>915</v>
      </c>
      <c r="T25" s="38">
        <f t="shared" si="6"/>
        <v>152.5</v>
      </c>
      <c r="U25" s="22"/>
      <c r="V25" s="13"/>
      <c r="W25" s="25">
        <f t="shared" si="7"/>
        <v>0</v>
      </c>
      <c r="X25" s="13"/>
      <c r="Y25" s="13"/>
      <c r="Z25" s="25">
        <f t="shared" si="8"/>
        <v>0</v>
      </c>
      <c r="AA25" s="22"/>
    </row>
    <row r="26" spans="1:27" ht="12.75">
      <c r="A26" s="13">
        <v>20</v>
      </c>
      <c r="B26" s="19" t="s">
        <v>24</v>
      </c>
      <c r="C26" s="20">
        <f t="shared" si="2"/>
        <v>7</v>
      </c>
      <c r="D26" s="21"/>
      <c r="E26" s="23">
        <f t="shared" si="0"/>
        <v>0</v>
      </c>
      <c r="F26" s="27"/>
      <c r="G26" s="21"/>
      <c r="H26" s="23">
        <f t="shared" si="1"/>
        <v>0</v>
      </c>
      <c r="I26" s="27"/>
      <c r="J26" s="21"/>
      <c r="K26" s="23">
        <f t="shared" si="3"/>
        <v>0</v>
      </c>
      <c r="L26" s="27"/>
      <c r="M26" s="21">
        <v>1093</v>
      </c>
      <c r="N26" s="23">
        <f t="shared" si="4"/>
        <v>182.16666666666666</v>
      </c>
      <c r="O26" s="56">
        <v>3</v>
      </c>
      <c r="P26" s="21"/>
      <c r="Q26" s="26">
        <f t="shared" si="5"/>
        <v>0</v>
      </c>
      <c r="R26" s="13"/>
      <c r="S26" s="21"/>
      <c r="T26" s="38">
        <f t="shared" si="6"/>
        <v>0</v>
      </c>
      <c r="U26" s="13"/>
      <c r="V26" s="13"/>
      <c r="W26" s="25">
        <f t="shared" si="7"/>
        <v>0</v>
      </c>
      <c r="X26" s="13">
        <v>0</v>
      </c>
      <c r="Y26" s="13">
        <v>1072</v>
      </c>
      <c r="Z26" s="25">
        <f t="shared" si="8"/>
        <v>178.66666666666666</v>
      </c>
      <c r="AA26" s="22">
        <v>4</v>
      </c>
    </row>
    <row r="27" spans="1:25" ht="12.75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4"/>
      <c r="P27" s="4"/>
      <c r="S27" s="4"/>
      <c r="T27" s="51"/>
      <c r="V27" s="4"/>
      <c r="Y27" s="4"/>
    </row>
    <row r="28" spans="2:27" ht="12.75">
      <c r="B28" s="7" t="s">
        <v>32</v>
      </c>
      <c r="C28" s="20" t="s">
        <v>2</v>
      </c>
      <c r="D28" s="10"/>
      <c r="E28" s="11" t="s">
        <v>3</v>
      </c>
      <c r="F28" s="12"/>
      <c r="G28" s="10"/>
      <c r="H28" s="11" t="s">
        <v>4</v>
      </c>
      <c r="I28" s="12"/>
      <c r="J28" s="10"/>
      <c r="K28" s="11" t="s">
        <v>5</v>
      </c>
      <c r="L28" s="12"/>
      <c r="M28" s="10"/>
      <c r="N28" s="11" t="s">
        <v>6</v>
      </c>
      <c r="O28" s="12"/>
      <c r="P28" s="14"/>
      <c r="Q28" s="14" t="s">
        <v>7</v>
      </c>
      <c r="R28" s="17"/>
      <c r="S28" s="15"/>
      <c r="T28" s="15" t="s">
        <v>8</v>
      </c>
      <c r="U28" s="17"/>
      <c r="V28" s="15"/>
      <c r="W28" s="15" t="s">
        <v>9</v>
      </c>
      <c r="X28" s="17"/>
      <c r="Y28" s="32"/>
      <c r="Z28" s="32" t="s">
        <v>10</v>
      </c>
      <c r="AA28" s="17"/>
    </row>
    <row r="29" spans="1:27" ht="12.75">
      <c r="A29" s="13" t="s">
        <v>11</v>
      </c>
      <c r="B29" s="19" t="s">
        <v>12</v>
      </c>
      <c r="C29" s="20" t="s">
        <v>13</v>
      </c>
      <c r="D29" s="13" t="s">
        <v>14</v>
      </c>
      <c r="E29" s="13" t="s">
        <v>15</v>
      </c>
      <c r="F29" s="13" t="s">
        <v>13</v>
      </c>
      <c r="G29" s="13" t="s">
        <v>14</v>
      </c>
      <c r="H29" s="13" t="s">
        <v>15</v>
      </c>
      <c r="I29" s="13" t="s">
        <v>13</v>
      </c>
      <c r="J29" s="13" t="s">
        <v>14</v>
      </c>
      <c r="K29" s="13" t="s">
        <v>15</v>
      </c>
      <c r="L29" s="13" t="s">
        <v>13</v>
      </c>
      <c r="M29" s="13" t="s">
        <v>14</v>
      </c>
      <c r="N29" s="13" t="s">
        <v>15</v>
      </c>
      <c r="O29" s="13" t="s">
        <v>13</v>
      </c>
      <c r="P29" s="13" t="s">
        <v>14</v>
      </c>
      <c r="Q29" s="13" t="s">
        <v>15</v>
      </c>
      <c r="R29" s="13" t="s">
        <v>13</v>
      </c>
      <c r="S29" s="21" t="s">
        <v>14</v>
      </c>
      <c r="T29" s="13" t="s">
        <v>15</v>
      </c>
      <c r="U29" s="13" t="s">
        <v>13</v>
      </c>
      <c r="V29" s="21" t="s">
        <v>14</v>
      </c>
      <c r="W29" s="25" t="s">
        <v>15</v>
      </c>
      <c r="X29" s="13" t="s">
        <v>13</v>
      </c>
      <c r="Y29" s="21" t="s">
        <v>14</v>
      </c>
      <c r="Z29" s="13" t="s">
        <v>15</v>
      </c>
      <c r="AA29" s="22" t="s">
        <v>13</v>
      </c>
    </row>
    <row r="30" spans="1:27" ht="12.75">
      <c r="A30" s="13">
        <v>1</v>
      </c>
      <c r="B30" s="19" t="s">
        <v>33</v>
      </c>
      <c r="C30" s="20">
        <f>I30+R30+O30+U30+X30+F30+AA30+L30</f>
        <v>147</v>
      </c>
      <c r="D30" s="21">
        <v>1144</v>
      </c>
      <c r="E30" s="23">
        <f aca="true" t="shared" si="9" ref="E30:E41">D30/6</f>
        <v>190.66666666666666</v>
      </c>
      <c r="F30" s="22">
        <v>15</v>
      </c>
      <c r="G30" s="21">
        <v>1222</v>
      </c>
      <c r="H30" s="23">
        <f aca="true" t="shared" si="10" ref="H30:H41">G30/6</f>
        <v>203.66666666666666</v>
      </c>
      <c r="I30" s="22">
        <v>17</v>
      </c>
      <c r="J30" s="13">
        <v>1213</v>
      </c>
      <c r="K30" s="23">
        <f aca="true" t="shared" si="11" ref="K30:K41">J30/6</f>
        <v>202.16666666666666</v>
      </c>
      <c r="L30" s="22">
        <v>20</v>
      </c>
      <c r="M30" s="13">
        <v>1148</v>
      </c>
      <c r="N30" s="23">
        <f aca="true" t="shared" si="12" ref="N30:N41">M30/6</f>
        <v>191.33333333333334</v>
      </c>
      <c r="O30" s="22">
        <v>15</v>
      </c>
      <c r="P30" s="13">
        <v>1107</v>
      </c>
      <c r="Q30" s="23">
        <f aca="true" t="shared" si="13" ref="Q30:Q41">P30/6</f>
        <v>184.5</v>
      </c>
      <c r="R30" s="22">
        <v>20</v>
      </c>
      <c r="S30" s="13">
        <v>1199</v>
      </c>
      <c r="T30" s="38">
        <f aca="true" t="shared" si="14" ref="T30:T39">S30/6</f>
        <v>199.83333333333334</v>
      </c>
      <c r="U30" s="22">
        <v>20</v>
      </c>
      <c r="V30" s="13">
        <v>1120</v>
      </c>
      <c r="W30" s="25">
        <f aca="true" t="shared" si="15" ref="W30:W39">V30/6</f>
        <v>186.66666666666666</v>
      </c>
      <c r="X30" s="22">
        <v>20</v>
      </c>
      <c r="Y30" s="13">
        <v>1158</v>
      </c>
      <c r="Z30" s="25">
        <f aca="true" t="shared" si="16" ref="Z30:Z39">Y30/6</f>
        <v>193</v>
      </c>
      <c r="AA30" s="22">
        <v>20</v>
      </c>
    </row>
    <row r="31" spans="1:27" ht="12.75">
      <c r="A31" s="13">
        <f>A30+1</f>
        <v>2</v>
      </c>
      <c r="B31" s="19" t="s">
        <v>49</v>
      </c>
      <c r="C31" s="20">
        <f>I31+R31+O31+U31+X31+F31+AA31+L31</f>
        <v>136</v>
      </c>
      <c r="D31" s="21">
        <v>1185</v>
      </c>
      <c r="E31" s="23">
        <f t="shared" si="9"/>
        <v>197.5</v>
      </c>
      <c r="F31" s="22">
        <v>20</v>
      </c>
      <c r="G31" s="13">
        <v>1297</v>
      </c>
      <c r="H31" s="23">
        <f t="shared" si="10"/>
        <v>216.16666666666666</v>
      </c>
      <c r="I31" s="22">
        <v>20</v>
      </c>
      <c r="J31" s="13">
        <v>1190</v>
      </c>
      <c r="K31" s="23">
        <f t="shared" si="11"/>
        <v>198.33333333333334</v>
      </c>
      <c r="L31" s="22">
        <v>17</v>
      </c>
      <c r="M31" s="13">
        <v>1190</v>
      </c>
      <c r="N31" s="23">
        <f t="shared" si="12"/>
        <v>198.33333333333334</v>
      </c>
      <c r="O31" s="22">
        <v>20</v>
      </c>
      <c r="P31" s="13">
        <v>1059</v>
      </c>
      <c r="Q31" s="23">
        <f t="shared" si="13"/>
        <v>176.5</v>
      </c>
      <c r="R31" s="22">
        <v>12</v>
      </c>
      <c r="S31" s="21">
        <v>1098</v>
      </c>
      <c r="T31" s="38">
        <f>S31/6</f>
        <v>183</v>
      </c>
      <c r="U31" s="22">
        <v>17</v>
      </c>
      <c r="V31" s="13">
        <v>1063</v>
      </c>
      <c r="W31" s="25">
        <f t="shared" si="15"/>
        <v>177.16666666666666</v>
      </c>
      <c r="X31" s="22">
        <v>15</v>
      </c>
      <c r="Y31" s="13">
        <v>1064</v>
      </c>
      <c r="Z31" s="25">
        <f t="shared" si="16"/>
        <v>177.33333333333334</v>
      </c>
      <c r="AA31" s="22">
        <v>15</v>
      </c>
    </row>
    <row r="32" spans="1:27" ht="12.75">
      <c r="A32" s="13">
        <f aca="true" t="shared" si="17" ref="A32:A41">A31+1</f>
        <v>3</v>
      </c>
      <c r="B32" s="19" t="s">
        <v>39</v>
      </c>
      <c r="C32" s="20">
        <f>I32+R32+O32+U32+X32+F32+AA32+L32</f>
        <v>110</v>
      </c>
      <c r="D32" s="21">
        <v>1152</v>
      </c>
      <c r="E32" s="23">
        <f t="shared" si="9"/>
        <v>192</v>
      </c>
      <c r="F32" s="22">
        <v>17</v>
      </c>
      <c r="G32" s="13">
        <v>1068</v>
      </c>
      <c r="H32" s="23">
        <f t="shared" si="10"/>
        <v>178</v>
      </c>
      <c r="I32" s="22">
        <v>15</v>
      </c>
      <c r="J32" s="21">
        <v>1049</v>
      </c>
      <c r="K32" s="23">
        <f t="shared" si="11"/>
        <v>174.83333333333334</v>
      </c>
      <c r="L32" s="22">
        <v>15</v>
      </c>
      <c r="M32" s="21">
        <v>1089</v>
      </c>
      <c r="N32" s="23">
        <f>M32/6</f>
        <v>181.5</v>
      </c>
      <c r="O32" s="22">
        <v>12</v>
      </c>
      <c r="P32" s="13">
        <v>1090</v>
      </c>
      <c r="Q32" s="23">
        <f t="shared" si="13"/>
        <v>181.66666666666666</v>
      </c>
      <c r="R32" s="22">
        <v>17</v>
      </c>
      <c r="S32" s="13">
        <v>1079</v>
      </c>
      <c r="T32" s="38">
        <f t="shared" si="14"/>
        <v>179.83333333333334</v>
      </c>
      <c r="U32" s="22">
        <v>13</v>
      </c>
      <c r="V32" s="13">
        <v>1027</v>
      </c>
      <c r="W32" s="25">
        <f t="shared" si="15"/>
        <v>171.16666666666666</v>
      </c>
      <c r="X32" s="22">
        <v>11</v>
      </c>
      <c r="Y32" s="13">
        <v>996</v>
      </c>
      <c r="Z32" s="25">
        <f t="shared" si="16"/>
        <v>166</v>
      </c>
      <c r="AA32" s="22">
        <v>10</v>
      </c>
    </row>
    <row r="33" spans="1:27" ht="12.75">
      <c r="A33" s="13">
        <f t="shared" si="17"/>
        <v>4</v>
      </c>
      <c r="B33" s="19" t="s">
        <v>35</v>
      </c>
      <c r="C33" s="20">
        <f aca="true" t="shared" si="18" ref="C33:C39">I33+R33+O33+U33+X33+F33+AA33+L33</f>
        <v>105</v>
      </c>
      <c r="D33" s="27">
        <v>994</v>
      </c>
      <c r="E33" s="23">
        <f t="shared" si="9"/>
        <v>165.66666666666666</v>
      </c>
      <c r="F33" s="22">
        <v>11</v>
      </c>
      <c r="G33" s="24">
        <v>1004</v>
      </c>
      <c r="H33" s="23">
        <f t="shared" si="10"/>
        <v>167.33333333333334</v>
      </c>
      <c r="I33" s="22">
        <v>10</v>
      </c>
      <c r="J33" s="24">
        <v>1047</v>
      </c>
      <c r="K33" s="23">
        <f t="shared" si="11"/>
        <v>174.5</v>
      </c>
      <c r="L33" s="22">
        <v>13</v>
      </c>
      <c r="M33" s="24">
        <v>1177</v>
      </c>
      <c r="N33" s="23">
        <f t="shared" si="12"/>
        <v>196.16666666666666</v>
      </c>
      <c r="O33" s="22">
        <v>17</v>
      </c>
      <c r="P33" s="13">
        <v>1066</v>
      </c>
      <c r="Q33" s="23">
        <f t="shared" si="13"/>
        <v>177.66666666666666</v>
      </c>
      <c r="R33" s="22">
        <v>13</v>
      </c>
      <c r="S33" s="13">
        <v>1066</v>
      </c>
      <c r="T33" s="38">
        <f t="shared" si="14"/>
        <v>177.66666666666666</v>
      </c>
      <c r="U33" s="22">
        <v>12</v>
      </c>
      <c r="V33" s="13">
        <v>1054</v>
      </c>
      <c r="W33" s="25">
        <f t="shared" si="15"/>
        <v>175.66666666666666</v>
      </c>
      <c r="X33" s="22">
        <v>12</v>
      </c>
      <c r="Y33" s="13">
        <v>1120</v>
      </c>
      <c r="Z33" s="25">
        <f t="shared" si="16"/>
        <v>186.66666666666666</v>
      </c>
      <c r="AA33" s="22">
        <v>17</v>
      </c>
    </row>
    <row r="34" spans="1:27" ht="12.75">
      <c r="A34" s="13">
        <f t="shared" si="17"/>
        <v>5</v>
      </c>
      <c r="B34" s="19" t="s">
        <v>36</v>
      </c>
      <c r="C34" s="20">
        <f t="shared" si="18"/>
        <v>89</v>
      </c>
      <c r="D34" s="21">
        <v>997</v>
      </c>
      <c r="E34" s="23">
        <f t="shared" si="9"/>
        <v>166.16666666666666</v>
      </c>
      <c r="F34" s="22">
        <v>12</v>
      </c>
      <c r="G34" s="21">
        <v>1007</v>
      </c>
      <c r="H34" s="23">
        <f t="shared" si="10"/>
        <v>167.83333333333334</v>
      </c>
      <c r="I34" s="22">
        <v>11</v>
      </c>
      <c r="J34" s="13">
        <v>1036</v>
      </c>
      <c r="K34" s="23">
        <f t="shared" si="11"/>
        <v>172.66666666666666</v>
      </c>
      <c r="L34" s="22">
        <v>11</v>
      </c>
      <c r="M34" s="13">
        <v>1068</v>
      </c>
      <c r="N34" s="23">
        <f t="shared" si="12"/>
        <v>178</v>
      </c>
      <c r="O34" s="22">
        <v>10</v>
      </c>
      <c r="P34" s="21">
        <v>1042</v>
      </c>
      <c r="Q34" s="26">
        <f t="shared" si="13"/>
        <v>173.66666666666666</v>
      </c>
      <c r="R34" s="22">
        <v>11</v>
      </c>
      <c r="S34" s="13">
        <v>992</v>
      </c>
      <c r="T34" s="38">
        <f t="shared" si="14"/>
        <v>165.33333333333334</v>
      </c>
      <c r="U34" s="22">
        <v>11</v>
      </c>
      <c r="V34" s="13">
        <v>1020</v>
      </c>
      <c r="W34" s="25">
        <f t="shared" si="15"/>
        <v>170</v>
      </c>
      <c r="X34" s="22">
        <v>10</v>
      </c>
      <c r="Y34" s="13">
        <v>1028</v>
      </c>
      <c r="Z34" s="25">
        <f t="shared" si="16"/>
        <v>171.33333333333334</v>
      </c>
      <c r="AA34" s="22">
        <v>13</v>
      </c>
    </row>
    <row r="35" spans="1:27" ht="12.75">
      <c r="A35" s="13">
        <f t="shared" si="17"/>
        <v>6</v>
      </c>
      <c r="B35" s="19" t="s">
        <v>41</v>
      </c>
      <c r="C35" s="20">
        <f t="shared" si="18"/>
        <v>85</v>
      </c>
      <c r="D35" s="21">
        <v>898</v>
      </c>
      <c r="E35" s="23">
        <f t="shared" si="9"/>
        <v>149.66666666666666</v>
      </c>
      <c r="F35" s="22">
        <v>9</v>
      </c>
      <c r="G35" s="13">
        <v>951</v>
      </c>
      <c r="H35" s="23">
        <f>G35/6</f>
        <v>158.5</v>
      </c>
      <c r="I35" s="22">
        <v>8</v>
      </c>
      <c r="J35" s="21">
        <v>929</v>
      </c>
      <c r="K35" s="23">
        <f t="shared" si="11"/>
        <v>154.83333333333334</v>
      </c>
      <c r="L35" s="22">
        <v>7</v>
      </c>
      <c r="M35" s="21">
        <v>1073</v>
      </c>
      <c r="N35" s="23">
        <f t="shared" si="12"/>
        <v>178.83333333333334</v>
      </c>
      <c r="O35" s="22">
        <v>11</v>
      </c>
      <c r="P35" s="21">
        <v>1035</v>
      </c>
      <c r="Q35" s="26">
        <f>P35/6</f>
        <v>172.5</v>
      </c>
      <c r="R35" s="22">
        <v>10</v>
      </c>
      <c r="S35" s="21">
        <v>1079</v>
      </c>
      <c r="T35" s="38">
        <f t="shared" si="14"/>
        <v>179.83333333333334</v>
      </c>
      <c r="U35" s="22">
        <v>15</v>
      </c>
      <c r="V35" s="13">
        <v>1058</v>
      </c>
      <c r="W35" s="25">
        <f t="shared" si="15"/>
        <v>176.33333333333334</v>
      </c>
      <c r="X35" s="22">
        <v>13</v>
      </c>
      <c r="Y35" s="13">
        <v>1025</v>
      </c>
      <c r="Z35" s="25">
        <f t="shared" si="16"/>
        <v>170.83333333333334</v>
      </c>
      <c r="AA35" s="22">
        <v>12</v>
      </c>
    </row>
    <row r="36" spans="1:27" ht="12.75">
      <c r="A36" s="13">
        <f t="shared" si="17"/>
        <v>7</v>
      </c>
      <c r="B36" s="19" t="s">
        <v>34</v>
      </c>
      <c r="C36" s="20">
        <f>I36+R36+O36+U36+X36+F36+AA36+L36</f>
        <v>82</v>
      </c>
      <c r="D36" s="21">
        <v>922</v>
      </c>
      <c r="E36" s="23">
        <f t="shared" si="9"/>
        <v>153.66666666666666</v>
      </c>
      <c r="F36" s="22">
        <v>10</v>
      </c>
      <c r="G36" s="21">
        <v>1011</v>
      </c>
      <c r="H36" s="26">
        <f>G36/6</f>
        <v>168.5</v>
      </c>
      <c r="I36" s="22">
        <v>12</v>
      </c>
      <c r="J36" s="21">
        <v>849</v>
      </c>
      <c r="K36" s="26">
        <f>J36/6</f>
        <v>141.5</v>
      </c>
      <c r="L36" s="13">
        <v>6</v>
      </c>
      <c r="M36" s="21">
        <v>1007</v>
      </c>
      <c r="N36" s="26">
        <f>M36/6</f>
        <v>167.83333333333334</v>
      </c>
      <c r="O36" s="22">
        <v>8</v>
      </c>
      <c r="P36" s="21">
        <v>989</v>
      </c>
      <c r="Q36" s="26">
        <f>P36/6</f>
        <v>164.83333333333334</v>
      </c>
      <c r="R36" s="22">
        <v>9</v>
      </c>
      <c r="S36" s="13">
        <v>930</v>
      </c>
      <c r="T36" s="38">
        <f>S36/6</f>
        <v>155</v>
      </c>
      <c r="U36" s="22">
        <v>9</v>
      </c>
      <c r="V36" s="13">
        <v>1063</v>
      </c>
      <c r="W36" s="25">
        <f>V36/6</f>
        <v>177.16666666666666</v>
      </c>
      <c r="X36" s="22">
        <v>17</v>
      </c>
      <c r="Y36" s="13">
        <v>1021</v>
      </c>
      <c r="Z36" s="25">
        <f>Y36/6</f>
        <v>170.16666666666666</v>
      </c>
      <c r="AA36" s="22">
        <v>11</v>
      </c>
    </row>
    <row r="37" spans="1:27" ht="12.75">
      <c r="A37" s="13">
        <f t="shared" si="17"/>
        <v>8</v>
      </c>
      <c r="B37" s="19" t="s">
        <v>37</v>
      </c>
      <c r="C37" s="20">
        <f t="shared" si="18"/>
        <v>79</v>
      </c>
      <c r="D37" s="21">
        <v>885</v>
      </c>
      <c r="E37" s="23">
        <f t="shared" si="9"/>
        <v>147.5</v>
      </c>
      <c r="F37" s="22">
        <v>8</v>
      </c>
      <c r="G37" s="21">
        <v>971</v>
      </c>
      <c r="H37" s="26">
        <f t="shared" si="10"/>
        <v>161.83333333333334</v>
      </c>
      <c r="I37" s="22">
        <v>9</v>
      </c>
      <c r="J37" s="21">
        <v>980</v>
      </c>
      <c r="K37" s="23">
        <f t="shared" si="11"/>
        <v>163.33333333333334</v>
      </c>
      <c r="L37" s="22">
        <v>9</v>
      </c>
      <c r="M37" s="21">
        <v>1129</v>
      </c>
      <c r="N37" s="23">
        <f t="shared" si="12"/>
        <v>188.16666666666666</v>
      </c>
      <c r="O37" s="22">
        <v>13</v>
      </c>
      <c r="P37" s="21">
        <v>1077</v>
      </c>
      <c r="Q37" s="26">
        <f t="shared" si="13"/>
        <v>179.5</v>
      </c>
      <c r="R37" s="22">
        <v>15</v>
      </c>
      <c r="S37" s="21">
        <v>917</v>
      </c>
      <c r="T37" s="38">
        <f t="shared" si="14"/>
        <v>152.83333333333334</v>
      </c>
      <c r="U37" s="22">
        <v>8</v>
      </c>
      <c r="V37" s="13">
        <v>937</v>
      </c>
      <c r="W37" s="25">
        <f t="shared" si="15"/>
        <v>156.16666666666666</v>
      </c>
      <c r="X37" s="22">
        <v>8</v>
      </c>
      <c r="Y37" s="13">
        <v>974</v>
      </c>
      <c r="Z37" s="25">
        <f t="shared" si="16"/>
        <v>162.33333333333334</v>
      </c>
      <c r="AA37" s="22">
        <v>9</v>
      </c>
    </row>
    <row r="38" spans="1:27" ht="12.75">
      <c r="A38" s="13">
        <f t="shared" si="17"/>
        <v>9</v>
      </c>
      <c r="B38" s="19" t="s">
        <v>48</v>
      </c>
      <c r="C38" s="20">
        <f>I38+R38+O38+U38+X38+F38+AA38+L38</f>
        <v>73</v>
      </c>
      <c r="D38" s="27">
        <v>1018</v>
      </c>
      <c r="E38" s="23">
        <f t="shared" si="9"/>
        <v>169.66666666666666</v>
      </c>
      <c r="F38" s="22">
        <v>13</v>
      </c>
      <c r="G38" s="27">
        <v>922</v>
      </c>
      <c r="H38" s="26">
        <f>G38/6</f>
        <v>153.66666666666666</v>
      </c>
      <c r="I38" s="22">
        <v>7</v>
      </c>
      <c r="J38" s="27">
        <v>1037</v>
      </c>
      <c r="K38" s="23">
        <f t="shared" si="11"/>
        <v>172.83333333333334</v>
      </c>
      <c r="L38" s="22">
        <v>12</v>
      </c>
      <c r="M38" s="27">
        <v>1026</v>
      </c>
      <c r="N38" s="23">
        <f>M38/6</f>
        <v>171</v>
      </c>
      <c r="O38" s="22">
        <v>9</v>
      </c>
      <c r="P38" s="21">
        <v>977</v>
      </c>
      <c r="Q38" s="26">
        <f t="shared" si="13"/>
        <v>162.83333333333334</v>
      </c>
      <c r="R38" s="22">
        <v>7</v>
      </c>
      <c r="S38" s="21">
        <v>966</v>
      </c>
      <c r="T38" s="38">
        <f t="shared" si="14"/>
        <v>161</v>
      </c>
      <c r="U38" s="22">
        <v>10</v>
      </c>
      <c r="V38" s="13">
        <v>933</v>
      </c>
      <c r="W38" s="25">
        <f t="shared" si="15"/>
        <v>155.5</v>
      </c>
      <c r="X38" s="22">
        <v>7</v>
      </c>
      <c r="Y38" s="13">
        <v>916</v>
      </c>
      <c r="Z38" s="25">
        <f t="shared" si="16"/>
        <v>152.66666666666666</v>
      </c>
      <c r="AA38" s="22">
        <v>8</v>
      </c>
    </row>
    <row r="39" spans="1:27" ht="12.75">
      <c r="A39" s="13">
        <f t="shared" si="17"/>
        <v>10</v>
      </c>
      <c r="B39" s="19" t="s">
        <v>38</v>
      </c>
      <c r="C39" s="20">
        <f t="shared" si="18"/>
        <v>39</v>
      </c>
      <c r="D39" s="21"/>
      <c r="E39" s="23">
        <f t="shared" si="9"/>
        <v>0</v>
      </c>
      <c r="F39" s="21"/>
      <c r="G39" s="21"/>
      <c r="H39" s="26">
        <f>G39/6</f>
        <v>0</v>
      </c>
      <c r="I39" s="12"/>
      <c r="J39" s="21">
        <v>918</v>
      </c>
      <c r="K39" s="23">
        <f t="shared" si="11"/>
        <v>153</v>
      </c>
      <c r="L39" s="17">
        <v>6</v>
      </c>
      <c r="M39" s="21"/>
      <c r="N39" s="23">
        <f t="shared" si="12"/>
        <v>0</v>
      </c>
      <c r="O39" s="17">
        <v>5</v>
      </c>
      <c r="P39" s="21">
        <v>865</v>
      </c>
      <c r="Q39" s="26">
        <f t="shared" si="13"/>
        <v>144.16666666666666</v>
      </c>
      <c r="R39" s="17">
        <v>5</v>
      </c>
      <c r="S39" s="21">
        <v>858</v>
      </c>
      <c r="T39" s="38">
        <f t="shared" si="14"/>
        <v>143</v>
      </c>
      <c r="U39" s="22">
        <v>7</v>
      </c>
      <c r="V39" s="13">
        <v>954</v>
      </c>
      <c r="W39" s="25">
        <f t="shared" si="15"/>
        <v>159</v>
      </c>
      <c r="X39" s="22">
        <v>9</v>
      </c>
      <c r="Y39" s="13">
        <v>872</v>
      </c>
      <c r="Z39" s="25">
        <f t="shared" si="16"/>
        <v>145.33333333333334</v>
      </c>
      <c r="AA39" s="22">
        <v>7</v>
      </c>
    </row>
    <row r="40" spans="1:27" ht="12.75">
      <c r="A40" s="13">
        <f t="shared" si="17"/>
        <v>11</v>
      </c>
      <c r="B40" s="19" t="s">
        <v>57</v>
      </c>
      <c r="C40" s="20">
        <f>I40+R40+O40+U40+X40+F40+AA40+L40</f>
        <v>37</v>
      </c>
      <c r="D40" s="21"/>
      <c r="E40" s="23">
        <f t="shared" si="9"/>
        <v>0</v>
      </c>
      <c r="F40" s="21"/>
      <c r="G40" s="21">
        <v>1043</v>
      </c>
      <c r="H40" s="26">
        <f>G40/6</f>
        <v>173.83333333333334</v>
      </c>
      <c r="I40" s="22">
        <v>13</v>
      </c>
      <c r="J40" s="21">
        <v>991</v>
      </c>
      <c r="K40" s="23">
        <f t="shared" si="11"/>
        <v>165.16666666666666</v>
      </c>
      <c r="L40" s="22">
        <v>10</v>
      </c>
      <c r="M40" s="21">
        <v>892</v>
      </c>
      <c r="N40" s="23">
        <f>M40/6</f>
        <v>148.66666666666666</v>
      </c>
      <c r="O40" s="17">
        <v>6</v>
      </c>
      <c r="P40" s="21">
        <v>989</v>
      </c>
      <c r="Q40" s="26">
        <f t="shared" si="13"/>
        <v>164.83333333333334</v>
      </c>
      <c r="R40" s="53">
        <v>8</v>
      </c>
      <c r="S40" s="21"/>
      <c r="T40" s="38"/>
      <c r="U40" s="22"/>
      <c r="V40" s="13"/>
      <c r="W40" s="25"/>
      <c r="X40" s="22"/>
      <c r="Y40" s="13"/>
      <c r="Z40" s="25"/>
      <c r="AA40" s="22"/>
    </row>
    <row r="41" spans="1:27" ht="12.75">
      <c r="A41" s="13">
        <f t="shared" si="17"/>
        <v>12</v>
      </c>
      <c r="B41" s="19" t="s">
        <v>58</v>
      </c>
      <c r="C41" s="20">
        <f>I41+R41+O41+U41+X41+F41+AA41+L41</f>
        <v>27</v>
      </c>
      <c r="D41" s="21"/>
      <c r="E41" s="23">
        <f t="shared" si="9"/>
        <v>0</v>
      </c>
      <c r="F41" s="21"/>
      <c r="G41" s="21">
        <v>882</v>
      </c>
      <c r="H41" s="26">
        <f t="shared" si="10"/>
        <v>147</v>
      </c>
      <c r="I41" s="21">
        <v>6</v>
      </c>
      <c r="J41" s="21">
        <v>940</v>
      </c>
      <c r="K41" s="23">
        <f t="shared" si="11"/>
        <v>156.66666666666666</v>
      </c>
      <c r="L41" s="22">
        <v>8</v>
      </c>
      <c r="M41" s="21">
        <v>947</v>
      </c>
      <c r="N41" s="23">
        <f t="shared" si="12"/>
        <v>157.83333333333334</v>
      </c>
      <c r="O41" s="53">
        <v>7</v>
      </c>
      <c r="P41" s="21">
        <v>939</v>
      </c>
      <c r="Q41" s="26">
        <f t="shared" si="13"/>
        <v>156.5</v>
      </c>
      <c r="R41" s="17">
        <v>6</v>
      </c>
      <c r="S41" s="21"/>
      <c r="T41" s="38"/>
      <c r="U41" s="22"/>
      <c r="V41" s="13"/>
      <c r="W41" s="25"/>
      <c r="X41" s="22"/>
      <c r="Y41" s="13"/>
      <c r="Z41" s="25"/>
      <c r="AA41" s="22"/>
    </row>
    <row r="42" spans="3:6" ht="12.75">
      <c r="C42" s="7"/>
      <c r="D42" s="7"/>
      <c r="E42" s="7"/>
      <c r="F42" s="7"/>
    </row>
  </sheetData>
  <conditionalFormatting sqref="X30:X41 X14:X25 U30:U41 U14:U24 R30:R39 R14:R21 O14:O24 O30:O39 L14:L25 L30:L39 I14:I21 I30:I39 F14:F19 F30:F38">
    <cfRule type="cellIs" priority="1" dxfId="0" operator="between" stopIfTrue="1">
      <formula>200</formula>
      <formula>300</formula>
    </cfRule>
  </conditionalFormatting>
  <printOptions/>
  <pageMargins left="0.63" right="0.25" top="0.6" bottom="0.24" header="0.5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84">
      <selection activeCell="A84" sqref="A84"/>
    </sheetView>
  </sheetViews>
  <sheetFormatPr defaultColWidth="9.140625" defaultRowHeight="12.75"/>
  <cols>
    <col min="1" max="1" width="9.140625" style="39" customWidth="1"/>
    <col min="2" max="2" width="11.421875" style="40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1" bestFit="1" customWidth="1"/>
    <col min="14" max="16384" width="9.140625" style="4" customWidth="1"/>
  </cols>
  <sheetData>
    <row r="1" spans="1:13" ht="12.75">
      <c r="A1" s="20" t="s">
        <v>42</v>
      </c>
      <c r="B1" s="33" t="s">
        <v>43</v>
      </c>
      <c r="C1" s="20" t="s">
        <v>44</v>
      </c>
      <c r="D1" s="34" t="s">
        <v>12</v>
      </c>
      <c r="E1" s="35">
        <v>1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 t="s">
        <v>45</v>
      </c>
      <c r="L1" s="35" t="s">
        <v>46</v>
      </c>
      <c r="M1" s="36" t="s">
        <v>15</v>
      </c>
    </row>
    <row r="2" spans="1:13" ht="12.75">
      <c r="A2" s="24"/>
      <c r="B2" s="37">
        <v>39173</v>
      </c>
      <c r="C2" s="22">
        <v>1</v>
      </c>
      <c r="D2" s="19" t="s">
        <v>34</v>
      </c>
      <c r="E2" s="13">
        <v>127</v>
      </c>
      <c r="F2" s="13">
        <v>144</v>
      </c>
      <c r="G2" s="13">
        <v>136</v>
      </c>
      <c r="H2" s="13">
        <v>189</v>
      </c>
      <c r="I2" s="13">
        <v>160</v>
      </c>
      <c r="J2" s="13">
        <v>166</v>
      </c>
      <c r="K2" s="13"/>
      <c r="L2" s="13">
        <f>SUM(E2:J2)</f>
        <v>922</v>
      </c>
      <c r="M2" s="38">
        <f>L2/6</f>
        <v>153.66666666666666</v>
      </c>
    </row>
    <row r="3" spans="1:13" ht="12.75">
      <c r="A3" s="24"/>
      <c r="B3" s="37">
        <v>39173</v>
      </c>
      <c r="C3" s="22">
        <v>1</v>
      </c>
      <c r="D3" s="19" t="s">
        <v>36</v>
      </c>
      <c r="E3" s="13">
        <v>135</v>
      </c>
      <c r="F3" s="13">
        <v>144</v>
      </c>
      <c r="G3" s="13">
        <v>134</v>
      </c>
      <c r="H3" s="13">
        <v>175</v>
      </c>
      <c r="I3" s="13">
        <v>117</v>
      </c>
      <c r="J3" s="13">
        <v>168</v>
      </c>
      <c r="K3" s="13"/>
      <c r="L3" s="13">
        <f>SUM(E3:J3)</f>
        <v>873</v>
      </c>
      <c r="M3" s="38">
        <f aca="true" t="shared" si="0" ref="M3:M58">L3/6</f>
        <v>145.5</v>
      </c>
    </row>
    <row r="4" spans="1:13" ht="12.75">
      <c r="A4" s="24"/>
      <c r="B4" s="37">
        <v>39173</v>
      </c>
      <c r="C4" s="22">
        <v>1</v>
      </c>
      <c r="D4" s="19" t="s">
        <v>23</v>
      </c>
      <c r="E4" s="13">
        <v>151</v>
      </c>
      <c r="F4" s="13">
        <v>225</v>
      </c>
      <c r="G4" s="13">
        <v>232</v>
      </c>
      <c r="H4" s="13">
        <v>190</v>
      </c>
      <c r="I4" s="13">
        <v>177</v>
      </c>
      <c r="J4" s="13">
        <v>279</v>
      </c>
      <c r="K4" s="13"/>
      <c r="L4" s="13">
        <f>SUM(E4:J4)</f>
        <v>1254</v>
      </c>
      <c r="M4" s="38">
        <f t="shared" si="0"/>
        <v>209</v>
      </c>
    </row>
    <row r="5" spans="1:13" ht="12.75">
      <c r="A5" s="24"/>
      <c r="B5" s="37">
        <v>39173</v>
      </c>
      <c r="C5" s="22">
        <v>1</v>
      </c>
      <c r="D5" s="19" t="s">
        <v>19</v>
      </c>
      <c r="E5" s="13">
        <v>189</v>
      </c>
      <c r="F5" s="13">
        <v>221</v>
      </c>
      <c r="G5" s="13">
        <v>174</v>
      </c>
      <c r="H5" s="13">
        <v>162</v>
      </c>
      <c r="I5" s="13">
        <v>150</v>
      </c>
      <c r="J5" s="13">
        <v>186</v>
      </c>
      <c r="K5" s="13"/>
      <c r="L5" s="13">
        <f>SUM(E5:K5)</f>
        <v>1082</v>
      </c>
      <c r="M5" s="38">
        <f t="shared" si="0"/>
        <v>180.33333333333334</v>
      </c>
    </row>
    <row r="6" spans="1:13" ht="12.75">
      <c r="A6" s="24"/>
      <c r="B6" s="37">
        <v>39173</v>
      </c>
      <c r="C6" s="22">
        <v>1</v>
      </c>
      <c r="D6" s="19" t="s">
        <v>33</v>
      </c>
      <c r="E6" s="13">
        <v>191</v>
      </c>
      <c r="F6" s="13">
        <v>213</v>
      </c>
      <c r="G6" s="13">
        <v>181</v>
      </c>
      <c r="H6" s="13">
        <v>153</v>
      </c>
      <c r="I6" s="13">
        <v>202</v>
      </c>
      <c r="J6" s="13">
        <v>182</v>
      </c>
      <c r="K6" s="13"/>
      <c r="L6" s="13">
        <f>SUM(E6:J6)</f>
        <v>1122</v>
      </c>
      <c r="M6" s="38">
        <f t="shared" si="0"/>
        <v>187</v>
      </c>
    </row>
    <row r="7" spans="1:13" ht="12.75">
      <c r="A7" s="24"/>
      <c r="B7" s="37">
        <v>39174</v>
      </c>
      <c r="C7" s="22">
        <v>1</v>
      </c>
      <c r="D7" s="19" t="s">
        <v>52</v>
      </c>
      <c r="E7" s="13">
        <v>177</v>
      </c>
      <c r="F7" s="13">
        <v>215</v>
      </c>
      <c r="G7" s="13">
        <v>204</v>
      </c>
      <c r="H7" s="13">
        <v>191</v>
      </c>
      <c r="I7" s="13">
        <v>198</v>
      </c>
      <c r="J7" s="13">
        <v>180</v>
      </c>
      <c r="K7" s="13"/>
      <c r="L7" s="13">
        <f>SUM(E7:K7)</f>
        <v>1165</v>
      </c>
      <c r="M7" s="38">
        <f t="shared" si="0"/>
        <v>194.16666666666666</v>
      </c>
    </row>
    <row r="8" spans="1:13" ht="12.75">
      <c r="A8" s="24"/>
      <c r="B8" s="37">
        <v>39174</v>
      </c>
      <c r="C8" s="22">
        <v>1</v>
      </c>
      <c r="D8" s="19" t="s">
        <v>25</v>
      </c>
      <c r="E8" s="13">
        <v>183</v>
      </c>
      <c r="F8" s="13">
        <v>221</v>
      </c>
      <c r="G8" s="13">
        <v>151</v>
      </c>
      <c r="H8" s="13">
        <v>167</v>
      </c>
      <c r="I8" s="13">
        <v>235</v>
      </c>
      <c r="J8" s="13">
        <v>207</v>
      </c>
      <c r="K8" s="13"/>
      <c r="L8" s="13">
        <f aca="true" t="shared" si="1" ref="L8:L34">SUM(E8:J8)</f>
        <v>1164</v>
      </c>
      <c r="M8" s="38">
        <f t="shared" si="0"/>
        <v>194</v>
      </c>
    </row>
    <row r="9" spans="1:13" ht="12.75">
      <c r="A9" s="24"/>
      <c r="B9" s="37">
        <v>39175</v>
      </c>
      <c r="C9" s="22">
        <v>1</v>
      </c>
      <c r="D9" s="19" t="s">
        <v>55</v>
      </c>
      <c r="E9" s="13">
        <v>222</v>
      </c>
      <c r="F9" s="13">
        <v>195</v>
      </c>
      <c r="G9" s="13">
        <v>206</v>
      </c>
      <c r="H9" s="13">
        <v>205</v>
      </c>
      <c r="I9" s="13">
        <v>183</v>
      </c>
      <c r="J9" s="13">
        <v>153</v>
      </c>
      <c r="K9" s="13"/>
      <c r="L9" s="13">
        <f t="shared" si="1"/>
        <v>1164</v>
      </c>
      <c r="M9" s="38">
        <f t="shared" si="0"/>
        <v>194</v>
      </c>
    </row>
    <row r="10" spans="1:13" ht="12.75">
      <c r="A10" s="24"/>
      <c r="B10" s="37">
        <v>39175</v>
      </c>
      <c r="C10" s="22">
        <v>1</v>
      </c>
      <c r="D10" s="19" t="s">
        <v>39</v>
      </c>
      <c r="E10" s="13">
        <v>154</v>
      </c>
      <c r="F10" s="13">
        <v>174</v>
      </c>
      <c r="G10" s="13">
        <v>183</v>
      </c>
      <c r="H10" s="13">
        <v>196</v>
      </c>
      <c r="I10" s="13">
        <v>141</v>
      </c>
      <c r="J10" s="13">
        <v>156</v>
      </c>
      <c r="K10" s="13"/>
      <c r="L10" s="13">
        <f t="shared" si="1"/>
        <v>1004</v>
      </c>
      <c r="M10" s="38">
        <f t="shared" si="0"/>
        <v>167.33333333333334</v>
      </c>
    </row>
    <row r="11" spans="1:13" ht="12.75">
      <c r="A11" s="24"/>
      <c r="B11" s="37">
        <v>39175</v>
      </c>
      <c r="C11" s="22">
        <v>1</v>
      </c>
      <c r="D11" s="19" t="s">
        <v>40</v>
      </c>
      <c r="E11" s="13">
        <v>210</v>
      </c>
      <c r="F11" s="13">
        <v>216</v>
      </c>
      <c r="G11" s="13">
        <v>192</v>
      </c>
      <c r="H11" s="13">
        <v>182</v>
      </c>
      <c r="I11" s="13">
        <v>171</v>
      </c>
      <c r="J11" s="13">
        <v>214</v>
      </c>
      <c r="K11" s="13"/>
      <c r="L11" s="13">
        <f t="shared" si="1"/>
        <v>1185</v>
      </c>
      <c r="M11" s="38">
        <f t="shared" si="0"/>
        <v>197.5</v>
      </c>
    </row>
    <row r="12" spans="1:13" ht="12.75">
      <c r="A12" s="24"/>
      <c r="B12" s="37">
        <v>39175</v>
      </c>
      <c r="C12" s="22">
        <v>2</v>
      </c>
      <c r="D12" s="19" t="s">
        <v>25</v>
      </c>
      <c r="E12" s="13">
        <v>214</v>
      </c>
      <c r="F12" s="13">
        <v>161</v>
      </c>
      <c r="G12" s="13">
        <v>161</v>
      </c>
      <c r="H12" s="13">
        <v>188</v>
      </c>
      <c r="I12" s="13">
        <v>225</v>
      </c>
      <c r="J12" s="13">
        <v>247</v>
      </c>
      <c r="K12" s="13"/>
      <c r="L12" s="13">
        <f t="shared" si="1"/>
        <v>1196</v>
      </c>
      <c r="M12" s="38">
        <f t="shared" si="0"/>
        <v>199.33333333333334</v>
      </c>
    </row>
    <row r="13" spans="1:13" ht="12.75">
      <c r="A13" s="24"/>
      <c r="B13" s="37">
        <v>39175</v>
      </c>
      <c r="C13" s="22">
        <v>1</v>
      </c>
      <c r="D13" s="19" t="s">
        <v>56</v>
      </c>
      <c r="E13" s="13">
        <v>144</v>
      </c>
      <c r="F13" s="13">
        <v>205</v>
      </c>
      <c r="G13" s="13">
        <v>158</v>
      </c>
      <c r="H13" s="13">
        <v>126</v>
      </c>
      <c r="I13" s="13">
        <v>161</v>
      </c>
      <c r="J13" s="13">
        <v>169</v>
      </c>
      <c r="K13" s="13"/>
      <c r="L13" s="13">
        <f t="shared" si="1"/>
        <v>963</v>
      </c>
      <c r="M13" s="38">
        <f t="shared" si="0"/>
        <v>160.5</v>
      </c>
    </row>
    <row r="14" spans="1:13" ht="12.75">
      <c r="A14" s="24"/>
      <c r="B14" s="37">
        <v>39175</v>
      </c>
      <c r="C14" s="22">
        <v>1</v>
      </c>
      <c r="D14" s="19" t="s">
        <v>54</v>
      </c>
      <c r="E14" s="13">
        <v>161</v>
      </c>
      <c r="F14" s="13">
        <v>159</v>
      </c>
      <c r="G14" s="13">
        <v>169</v>
      </c>
      <c r="H14" s="13">
        <v>211</v>
      </c>
      <c r="I14" s="13">
        <v>137</v>
      </c>
      <c r="J14" s="13">
        <v>177</v>
      </c>
      <c r="K14" s="13"/>
      <c r="L14" s="13">
        <f t="shared" si="1"/>
        <v>1014</v>
      </c>
      <c r="M14" s="38">
        <f t="shared" si="0"/>
        <v>169</v>
      </c>
    </row>
    <row r="15" spans="1:13" ht="12.75">
      <c r="A15" s="24"/>
      <c r="B15" s="37">
        <v>39176</v>
      </c>
      <c r="C15" s="22">
        <v>2</v>
      </c>
      <c r="D15" s="19" t="s">
        <v>55</v>
      </c>
      <c r="E15" s="13">
        <v>218</v>
      </c>
      <c r="F15" s="13">
        <v>154</v>
      </c>
      <c r="G15" s="13">
        <v>160</v>
      </c>
      <c r="H15" s="13">
        <v>190</v>
      </c>
      <c r="I15" s="13">
        <v>145</v>
      </c>
      <c r="J15" s="13">
        <v>179</v>
      </c>
      <c r="K15" s="13"/>
      <c r="L15" s="13">
        <f>SUM(E15:K15)</f>
        <v>1046</v>
      </c>
      <c r="M15" s="38">
        <f t="shared" si="0"/>
        <v>174.33333333333334</v>
      </c>
    </row>
    <row r="16" spans="1:13" ht="12.75">
      <c r="A16" s="24"/>
      <c r="B16" s="37">
        <v>39176</v>
      </c>
      <c r="C16" s="22">
        <v>1</v>
      </c>
      <c r="D16" s="19" t="s">
        <v>31</v>
      </c>
      <c r="E16" s="13">
        <v>145</v>
      </c>
      <c r="F16" s="13">
        <v>192</v>
      </c>
      <c r="G16" s="13">
        <v>153</v>
      </c>
      <c r="H16" s="13">
        <v>205</v>
      </c>
      <c r="I16" s="13">
        <v>141</v>
      </c>
      <c r="J16" s="13">
        <v>176</v>
      </c>
      <c r="K16" s="13"/>
      <c r="L16" s="13">
        <f t="shared" si="1"/>
        <v>1012</v>
      </c>
      <c r="M16" s="38">
        <f t="shared" si="0"/>
        <v>168.66666666666666</v>
      </c>
    </row>
    <row r="17" spans="1:13" ht="12.75">
      <c r="A17" s="24"/>
      <c r="B17" s="37">
        <v>39177</v>
      </c>
      <c r="C17" s="22">
        <v>2</v>
      </c>
      <c r="D17" s="19" t="s">
        <v>52</v>
      </c>
      <c r="E17" s="13">
        <v>195</v>
      </c>
      <c r="F17" s="13">
        <v>185</v>
      </c>
      <c r="G17" s="13">
        <v>233</v>
      </c>
      <c r="H17" s="13">
        <v>174</v>
      </c>
      <c r="I17" s="13">
        <v>177</v>
      </c>
      <c r="J17" s="13">
        <v>211</v>
      </c>
      <c r="K17" s="13"/>
      <c r="L17" s="13">
        <f t="shared" si="1"/>
        <v>1175</v>
      </c>
      <c r="M17" s="38">
        <f t="shared" si="0"/>
        <v>195.83333333333334</v>
      </c>
    </row>
    <row r="18" spans="1:13" ht="12.75">
      <c r="A18" s="24"/>
      <c r="B18" s="37">
        <v>39177</v>
      </c>
      <c r="C18" s="22">
        <v>3</v>
      </c>
      <c r="D18" s="19" t="s">
        <v>25</v>
      </c>
      <c r="E18" s="13">
        <v>178</v>
      </c>
      <c r="F18" s="13">
        <v>171</v>
      </c>
      <c r="G18" s="13">
        <v>180</v>
      </c>
      <c r="H18" s="13">
        <v>258</v>
      </c>
      <c r="I18" s="13">
        <v>229</v>
      </c>
      <c r="J18" s="13">
        <v>171</v>
      </c>
      <c r="K18" s="13"/>
      <c r="L18" s="13">
        <f t="shared" si="1"/>
        <v>1187</v>
      </c>
      <c r="M18" s="38">
        <f t="shared" si="0"/>
        <v>197.83333333333334</v>
      </c>
    </row>
    <row r="19" spans="1:13" ht="12.75">
      <c r="A19" s="24"/>
      <c r="B19" s="37">
        <v>39179</v>
      </c>
      <c r="C19" s="22">
        <v>3</v>
      </c>
      <c r="D19" s="19" t="s">
        <v>52</v>
      </c>
      <c r="E19" s="13">
        <v>209</v>
      </c>
      <c r="F19" s="13">
        <v>216</v>
      </c>
      <c r="G19" s="13">
        <v>178</v>
      </c>
      <c r="H19" s="13">
        <v>163</v>
      </c>
      <c r="I19" s="13">
        <v>179</v>
      </c>
      <c r="J19" s="13">
        <v>209</v>
      </c>
      <c r="K19" s="13"/>
      <c r="L19" s="13">
        <f>SUM(E19:K19)</f>
        <v>1154</v>
      </c>
      <c r="M19" s="38">
        <f t="shared" si="0"/>
        <v>192.33333333333334</v>
      </c>
    </row>
    <row r="20" spans="1:13" ht="12.75">
      <c r="A20" s="24"/>
      <c r="B20" s="37">
        <v>39179</v>
      </c>
      <c r="C20" s="22">
        <v>1</v>
      </c>
      <c r="D20" s="19" t="s">
        <v>26</v>
      </c>
      <c r="E20" s="13">
        <v>139</v>
      </c>
      <c r="F20" s="13">
        <v>181</v>
      </c>
      <c r="G20" s="13">
        <v>222</v>
      </c>
      <c r="H20" s="13">
        <v>181</v>
      </c>
      <c r="I20" s="13">
        <v>182</v>
      </c>
      <c r="J20" s="13">
        <v>231</v>
      </c>
      <c r="K20" s="13"/>
      <c r="L20" s="13">
        <f t="shared" si="1"/>
        <v>1136</v>
      </c>
      <c r="M20" s="38">
        <f t="shared" si="0"/>
        <v>189.33333333333334</v>
      </c>
    </row>
    <row r="21" spans="1:13" ht="12.75">
      <c r="A21" s="24"/>
      <c r="B21" s="37">
        <v>39179</v>
      </c>
      <c r="C21" s="22">
        <v>1</v>
      </c>
      <c r="D21" s="19" t="s">
        <v>41</v>
      </c>
      <c r="E21" s="13">
        <v>159</v>
      </c>
      <c r="F21" s="13">
        <v>153</v>
      </c>
      <c r="G21" s="13">
        <v>105</v>
      </c>
      <c r="H21" s="13">
        <v>130</v>
      </c>
      <c r="I21" s="13">
        <v>141</v>
      </c>
      <c r="J21" s="13">
        <v>156</v>
      </c>
      <c r="K21" s="13"/>
      <c r="L21" s="13">
        <f t="shared" si="1"/>
        <v>844</v>
      </c>
      <c r="M21" s="38">
        <f t="shared" si="0"/>
        <v>140.66666666666666</v>
      </c>
    </row>
    <row r="22" spans="1:13" ht="12.75">
      <c r="A22" s="24"/>
      <c r="B22" s="37">
        <v>39179</v>
      </c>
      <c r="C22" s="22">
        <v>1</v>
      </c>
      <c r="D22" s="19" t="s">
        <v>16</v>
      </c>
      <c r="E22" s="13">
        <v>202</v>
      </c>
      <c r="F22" s="13">
        <v>147</v>
      </c>
      <c r="G22" s="13">
        <v>199</v>
      </c>
      <c r="H22" s="13">
        <v>169</v>
      </c>
      <c r="I22" s="13">
        <v>144</v>
      </c>
      <c r="J22" s="13">
        <v>178</v>
      </c>
      <c r="K22" s="13"/>
      <c r="L22" s="13">
        <f t="shared" si="1"/>
        <v>1039</v>
      </c>
      <c r="M22" s="38">
        <f t="shared" si="0"/>
        <v>173.16666666666666</v>
      </c>
    </row>
    <row r="23" spans="1:13" ht="12.75">
      <c r="A23" s="24"/>
      <c r="B23" s="37">
        <v>39179</v>
      </c>
      <c r="C23" s="22">
        <v>1</v>
      </c>
      <c r="D23" s="19" t="s">
        <v>35</v>
      </c>
      <c r="E23" s="13">
        <v>141</v>
      </c>
      <c r="F23" s="13">
        <v>144</v>
      </c>
      <c r="G23" s="13">
        <v>159</v>
      </c>
      <c r="H23" s="13">
        <v>169</v>
      </c>
      <c r="I23" s="13">
        <v>143</v>
      </c>
      <c r="J23" s="13">
        <v>162</v>
      </c>
      <c r="K23" s="13"/>
      <c r="L23" s="13">
        <f t="shared" si="1"/>
        <v>918</v>
      </c>
      <c r="M23" s="38">
        <f t="shared" si="0"/>
        <v>153</v>
      </c>
    </row>
    <row r="24" spans="1:13" ht="12.75">
      <c r="A24" s="24"/>
      <c r="B24" s="37">
        <v>39179</v>
      </c>
      <c r="C24" s="22">
        <v>2</v>
      </c>
      <c r="D24" s="19" t="s">
        <v>36</v>
      </c>
      <c r="E24" s="13">
        <v>143</v>
      </c>
      <c r="F24" s="13">
        <v>124</v>
      </c>
      <c r="G24" s="13">
        <v>156</v>
      </c>
      <c r="H24" s="13">
        <v>161</v>
      </c>
      <c r="I24" s="13">
        <v>202</v>
      </c>
      <c r="J24" s="13">
        <v>195</v>
      </c>
      <c r="K24" s="13"/>
      <c r="L24" s="13">
        <f t="shared" si="1"/>
        <v>981</v>
      </c>
      <c r="M24" s="38">
        <f t="shared" si="0"/>
        <v>163.5</v>
      </c>
    </row>
    <row r="25" spans="1:13" ht="12.75">
      <c r="A25" s="24"/>
      <c r="B25" s="37">
        <v>39180</v>
      </c>
      <c r="C25" s="22">
        <v>1</v>
      </c>
      <c r="D25" s="19" t="s">
        <v>48</v>
      </c>
      <c r="E25" s="13">
        <v>162</v>
      </c>
      <c r="F25" s="13">
        <v>129</v>
      </c>
      <c r="G25" s="13">
        <v>138</v>
      </c>
      <c r="H25" s="13">
        <v>171</v>
      </c>
      <c r="I25" s="13">
        <v>207</v>
      </c>
      <c r="J25" s="13">
        <v>141</v>
      </c>
      <c r="K25" s="13"/>
      <c r="L25" s="13">
        <f t="shared" si="1"/>
        <v>948</v>
      </c>
      <c r="M25" s="38">
        <f t="shared" si="0"/>
        <v>158</v>
      </c>
    </row>
    <row r="26" spans="1:13" ht="12.75">
      <c r="A26" s="24"/>
      <c r="B26" s="37">
        <v>39180</v>
      </c>
      <c r="C26" s="22">
        <v>3</v>
      </c>
      <c r="D26" s="19" t="s">
        <v>36</v>
      </c>
      <c r="E26" s="13">
        <v>151</v>
      </c>
      <c r="F26" s="13">
        <v>115</v>
      </c>
      <c r="G26" s="13">
        <v>162</v>
      </c>
      <c r="H26" s="13">
        <v>153</v>
      </c>
      <c r="I26" s="13">
        <v>170</v>
      </c>
      <c r="J26" s="13">
        <v>143</v>
      </c>
      <c r="K26" s="13"/>
      <c r="L26" s="13">
        <f t="shared" si="1"/>
        <v>894</v>
      </c>
      <c r="M26" s="38">
        <f t="shared" si="0"/>
        <v>149</v>
      </c>
    </row>
    <row r="27" spans="1:13" ht="12.75">
      <c r="A27" s="24"/>
      <c r="B27" s="37">
        <v>39180</v>
      </c>
      <c r="C27" s="22">
        <v>3</v>
      </c>
      <c r="D27" s="19" t="s">
        <v>55</v>
      </c>
      <c r="E27" s="13">
        <v>181</v>
      </c>
      <c r="F27" s="13">
        <v>247</v>
      </c>
      <c r="G27" s="13">
        <v>188</v>
      </c>
      <c r="H27" s="13">
        <v>170</v>
      </c>
      <c r="I27" s="13">
        <v>182</v>
      </c>
      <c r="J27" s="13">
        <v>156</v>
      </c>
      <c r="K27" s="13"/>
      <c r="L27" s="13">
        <f t="shared" si="1"/>
        <v>1124</v>
      </c>
      <c r="M27" s="38">
        <f t="shared" si="0"/>
        <v>187.33333333333334</v>
      </c>
    </row>
    <row r="28" spans="1:13" ht="12.75">
      <c r="A28" s="24"/>
      <c r="B28" s="37">
        <v>39181</v>
      </c>
      <c r="C28" s="22">
        <v>2</v>
      </c>
      <c r="D28" s="19" t="s">
        <v>40</v>
      </c>
      <c r="E28" s="13">
        <v>181</v>
      </c>
      <c r="F28" s="13">
        <v>153</v>
      </c>
      <c r="G28" s="13">
        <v>165</v>
      </c>
      <c r="H28" s="13">
        <v>183</v>
      </c>
      <c r="I28" s="13">
        <v>174</v>
      </c>
      <c r="J28" s="13">
        <v>210</v>
      </c>
      <c r="K28" s="13"/>
      <c r="L28" s="13">
        <f t="shared" si="1"/>
        <v>1066</v>
      </c>
      <c r="M28" s="38">
        <f t="shared" si="0"/>
        <v>177.66666666666666</v>
      </c>
    </row>
    <row r="29" spans="1:13" ht="12.75">
      <c r="A29" s="24"/>
      <c r="B29" s="37">
        <v>39181</v>
      </c>
      <c r="C29" s="22">
        <v>2</v>
      </c>
      <c r="D29" s="19" t="s">
        <v>39</v>
      </c>
      <c r="E29" s="13">
        <v>218</v>
      </c>
      <c r="F29" s="13">
        <v>168</v>
      </c>
      <c r="G29" s="13">
        <v>233</v>
      </c>
      <c r="H29" s="13">
        <v>170</v>
      </c>
      <c r="I29" s="13">
        <v>212</v>
      </c>
      <c r="J29" s="13">
        <v>151</v>
      </c>
      <c r="K29" s="13"/>
      <c r="L29" s="13">
        <f t="shared" si="1"/>
        <v>1152</v>
      </c>
      <c r="M29" s="38">
        <f t="shared" si="0"/>
        <v>192</v>
      </c>
    </row>
    <row r="30" spans="1:13" ht="12.75">
      <c r="A30" s="24"/>
      <c r="B30" s="37">
        <v>39182</v>
      </c>
      <c r="C30" s="22">
        <v>1</v>
      </c>
      <c r="D30" s="19" t="s">
        <v>20</v>
      </c>
      <c r="E30" s="13">
        <v>185</v>
      </c>
      <c r="F30" s="13">
        <v>191</v>
      </c>
      <c r="G30" s="13">
        <v>182</v>
      </c>
      <c r="H30" s="13">
        <v>192</v>
      </c>
      <c r="I30" s="13">
        <v>215</v>
      </c>
      <c r="J30" s="13">
        <v>207</v>
      </c>
      <c r="K30" s="13"/>
      <c r="L30" s="13">
        <f t="shared" si="1"/>
        <v>1172</v>
      </c>
      <c r="M30" s="38">
        <f t="shared" si="0"/>
        <v>195.33333333333334</v>
      </c>
    </row>
    <row r="31" spans="1:13" ht="12.75">
      <c r="A31" s="24"/>
      <c r="B31" s="37">
        <v>39183</v>
      </c>
      <c r="C31" s="22">
        <v>2</v>
      </c>
      <c r="D31" s="19" t="s">
        <v>20</v>
      </c>
      <c r="E31" s="13">
        <v>192</v>
      </c>
      <c r="F31" s="13">
        <v>201</v>
      </c>
      <c r="G31" s="13">
        <v>172</v>
      </c>
      <c r="H31" s="13">
        <v>180</v>
      </c>
      <c r="I31" s="13">
        <v>167</v>
      </c>
      <c r="J31" s="13">
        <v>176</v>
      </c>
      <c r="K31" s="13"/>
      <c r="L31" s="13">
        <f t="shared" si="1"/>
        <v>1088</v>
      </c>
      <c r="M31" s="38">
        <f t="shared" si="0"/>
        <v>181.33333333333334</v>
      </c>
    </row>
    <row r="32" spans="1:13" ht="12.75">
      <c r="A32" s="24"/>
      <c r="B32" s="37">
        <v>39183</v>
      </c>
      <c r="C32" s="22">
        <v>4</v>
      </c>
      <c r="D32" s="19" t="s">
        <v>25</v>
      </c>
      <c r="E32" s="13">
        <v>196</v>
      </c>
      <c r="F32" s="13">
        <v>169</v>
      </c>
      <c r="G32" s="13">
        <v>226</v>
      </c>
      <c r="H32" s="13">
        <v>233</v>
      </c>
      <c r="I32" s="13">
        <v>185</v>
      </c>
      <c r="J32" s="13">
        <v>128</v>
      </c>
      <c r="K32" s="13"/>
      <c r="L32" s="13">
        <f t="shared" si="1"/>
        <v>1137</v>
      </c>
      <c r="M32" s="38">
        <f t="shared" si="0"/>
        <v>189.5</v>
      </c>
    </row>
    <row r="33" spans="1:13" ht="12.75">
      <c r="A33" s="24"/>
      <c r="B33" s="37">
        <v>39184</v>
      </c>
      <c r="C33" s="22">
        <v>3</v>
      </c>
      <c r="D33" s="19" t="s">
        <v>20</v>
      </c>
      <c r="E33" s="13">
        <v>158</v>
      </c>
      <c r="F33" s="13">
        <v>211</v>
      </c>
      <c r="G33" s="13">
        <v>213</v>
      </c>
      <c r="H33" s="13">
        <v>213</v>
      </c>
      <c r="I33" s="13">
        <v>177</v>
      </c>
      <c r="J33" s="13">
        <v>177</v>
      </c>
      <c r="K33" s="13"/>
      <c r="L33" s="13">
        <f t="shared" si="1"/>
        <v>1149</v>
      </c>
      <c r="M33" s="38">
        <f t="shared" si="0"/>
        <v>191.5</v>
      </c>
    </row>
    <row r="34" spans="1:13" ht="12.75">
      <c r="A34" s="24"/>
      <c r="B34" s="37">
        <v>39184</v>
      </c>
      <c r="C34" s="22">
        <v>4</v>
      </c>
      <c r="D34" s="19" t="s">
        <v>55</v>
      </c>
      <c r="E34" s="13">
        <v>144</v>
      </c>
      <c r="F34" s="13">
        <v>157</v>
      </c>
      <c r="G34" s="13">
        <v>208</v>
      </c>
      <c r="H34" s="13">
        <v>161</v>
      </c>
      <c r="I34" s="13">
        <v>204</v>
      </c>
      <c r="J34" s="13">
        <v>162</v>
      </c>
      <c r="K34" s="13"/>
      <c r="L34" s="13">
        <f t="shared" si="1"/>
        <v>1036</v>
      </c>
      <c r="M34" s="38">
        <f t="shared" si="0"/>
        <v>172.66666666666666</v>
      </c>
    </row>
    <row r="35" spans="1:13" ht="12.75">
      <c r="A35" s="24"/>
      <c r="B35" s="37">
        <v>39186</v>
      </c>
      <c r="C35" s="22">
        <v>2</v>
      </c>
      <c r="D35" s="19" t="s">
        <v>48</v>
      </c>
      <c r="E35" s="13">
        <v>158</v>
      </c>
      <c r="F35" s="13">
        <v>166</v>
      </c>
      <c r="G35" s="13">
        <v>125</v>
      </c>
      <c r="H35" s="13">
        <v>137</v>
      </c>
      <c r="I35" s="13">
        <v>172</v>
      </c>
      <c r="J35" s="13">
        <v>172</v>
      </c>
      <c r="K35" s="13"/>
      <c r="L35" s="13">
        <f>SUM(E35:K35)</f>
        <v>930</v>
      </c>
      <c r="M35" s="38">
        <f t="shared" si="0"/>
        <v>155</v>
      </c>
    </row>
    <row r="36" spans="1:13" ht="12.75">
      <c r="A36" s="24"/>
      <c r="B36" s="37">
        <v>39186</v>
      </c>
      <c r="C36" s="22">
        <v>5</v>
      </c>
      <c r="D36" s="19" t="s">
        <v>55</v>
      </c>
      <c r="E36" s="13">
        <v>172</v>
      </c>
      <c r="F36" s="13">
        <v>170</v>
      </c>
      <c r="G36" s="13">
        <v>139</v>
      </c>
      <c r="H36" s="13">
        <v>191</v>
      </c>
      <c r="I36" s="13">
        <v>167</v>
      </c>
      <c r="J36" s="13">
        <v>207</v>
      </c>
      <c r="K36" s="13"/>
      <c r="L36" s="13">
        <f aca="true" t="shared" si="2" ref="L36:L58">SUM(E36:K36)</f>
        <v>1046</v>
      </c>
      <c r="M36" s="38">
        <f t="shared" si="0"/>
        <v>174.33333333333334</v>
      </c>
    </row>
    <row r="37" spans="1:13" ht="12.75">
      <c r="A37" s="24"/>
      <c r="B37" s="37">
        <v>39186</v>
      </c>
      <c r="C37" s="22">
        <v>1</v>
      </c>
      <c r="D37" s="19" t="s">
        <v>29</v>
      </c>
      <c r="E37" s="13">
        <v>167</v>
      </c>
      <c r="F37" s="13">
        <v>200</v>
      </c>
      <c r="G37" s="13">
        <v>197</v>
      </c>
      <c r="H37" s="13">
        <v>147</v>
      </c>
      <c r="I37" s="13">
        <v>141</v>
      </c>
      <c r="J37" s="13">
        <v>149</v>
      </c>
      <c r="K37" s="13"/>
      <c r="L37" s="13">
        <f t="shared" si="2"/>
        <v>1001</v>
      </c>
      <c r="M37" s="38">
        <f t="shared" si="0"/>
        <v>166.83333333333334</v>
      </c>
    </row>
    <row r="38" spans="1:13" ht="12.75">
      <c r="A38" s="24"/>
      <c r="B38" s="37">
        <v>39186</v>
      </c>
      <c r="C38" s="22">
        <v>2</v>
      </c>
      <c r="D38" s="19" t="s">
        <v>16</v>
      </c>
      <c r="E38" s="13">
        <v>200</v>
      </c>
      <c r="F38" s="13">
        <v>143</v>
      </c>
      <c r="G38" s="13">
        <v>167</v>
      </c>
      <c r="H38" s="13">
        <v>207</v>
      </c>
      <c r="I38" s="13">
        <v>156</v>
      </c>
      <c r="J38" s="13">
        <v>151</v>
      </c>
      <c r="K38" s="13"/>
      <c r="L38" s="13">
        <f t="shared" si="2"/>
        <v>1024</v>
      </c>
      <c r="M38" s="38">
        <f t="shared" si="0"/>
        <v>170.66666666666666</v>
      </c>
    </row>
    <row r="39" spans="1:13" ht="12.75">
      <c r="A39" s="24"/>
      <c r="B39" s="37">
        <v>39186</v>
      </c>
      <c r="C39" s="22">
        <v>2</v>
      </c>
      <c r="D39" s="19" t="s">
        <v>35</v>
      </c>
      <c r="E39" s="13">
        <v>184</v>
      </c>
      <c r="F39" s="13">
        <v>143</v>
      </c>
      <c r="G39" s="13">
        <v>120</v>
      </c>
      <c r="H39" s="13">
        <v>169</v>
      </c>
      <c r="I39" s="13">
        <v>181</v>
      </c>
      <c r="J39" s="13">
        <v>197</v>
      </c>
      <c r="K39" s="13"/>
      <c r="L39" s="13">
        <f t="shared" si="2"/>
        <v>994</v>
      </c>
      <c r="M39" s="38">
        <f t="shared" si="0"/>
        <v>165.66666666666666</v>
      </c>
    </row>
    <row r="40" spans="1:13" ht="12.75">
      <c r="A40" s="24"/>
      <c r="B40" s="37">
        <v>39186</v>
      </c>
      <c r="C40" s="22">
        <v>2</v>
      </c>
      <c r="D40" s="19" t="s">
        <v>26</v>
      </c>
      <c r="E40" s="13">
        <v>129</v>
      </c>
      <c r="F40" s="13">
        <v>149</v>
      </c>
      <c r="G40" s="13">
        <v>139</v>
      </c>
      <c r="H40" s="13">
        <v>169</v>
      </c>
      <c r="I40" s="13">
        <v>164</v>
      </c>
      <c r="J40" s="13">
        <v>158</v>
      </c>
      <c r="K40" s="13"/>
      <c r="L40" s="13">
        <f t="shared" si="2"/>
        <v>908</v>
      </c>
      <c r="M40" s="38">
        <f t="shared" si="0"/>
        <v>151.33333333333334</v>
      </c>
    </row>
    <row r="41" spans="1:13" ht="12.75">
      <c r="A41" s="24"/>
      <c r="B41" s="37">
        <v>39186</v>
      </c>
      <c r="C41" s="22">
        <v>2</v>
      </c>
      <c r="D41" s="19" t="s">
        <v>41</v>
      </c>
      <c r="E41" s="13">
        <v>152</v>
      </c>
      <c r="F41" s="13">
        <v>117</v>
      </c>
      <c r="G41" s="13">
        <v>149</v>
      </c>
      <c r="H41" s="13">
        <v>147</v>
      </c>
      <c r="I41" s="13">
        <v>180</v>
      </c>
      <c r="J41" s="13">
        <v>153</v>
      </c>
      <c r="K41" s="13"/>
      <c r="L41" s="13">
        <f t="shared" si="2"/>
        <v>898</v>
      </c>
      <c r="M41" s="38">
        <f t="shared" si="0"/>
        <v>149.66666666666666</v>
      </c>
    </row>
    <row r="42" spans="1:13" ht="12.75">
      <c r="A42" s="24"/>
      <c r="B42" s="37">
        <v>39186</v>
      </c>
      <c r="C42" s="22">
        <v>4</v>
      </c>
      <c r="D42" s="19" t="s">
        <v>36</v>
      </c>
      <c r="E42" s="13">
        <v>135</v>
      </c>
      <c r="F42" s="13">
        <v>156</v>
      </c>
      <c r="G42" s="13">
        <v>106</v>
      </c>
      <c r="H42" s="13">
        <v>188</v>
      </c>
      <c r="I42" s="13">
        <v>163</v>
      </c>
      <c r="J42" s="13">
        <v>159</v>
      </c>
      <c r="K42" s="13"/>
      <c r="L42" s="13">
        <f t="shared" si="2"/>
        <v>907</v>
      </c>
      <c r="M42" s="38">
        <f t="shared" si="0"/>
        <v>151.16666666666666</v>
      </c>
    </row>
    <row r="43" spans="1:13" ht="12.75">
      <c r="A43" s="24"/>
      <c r="B43" s="37">
        <v>39187</v>
      </c>
      <c r="C43" s="22">
        <v>1</v>
      </c>
      <c r="D43" s="19" t="s">
        <v>30</v>
      </c>
      <c r="E43" s="13">
        <v>124</v>
      </c>
      <c r="F43" s="13">
        <v>142</v>
      </c>
      <c r="G43" s="13">
        <v>147</v>
      </c>
      <c r="H43" s="13">
        <v>113</v>
      </c>
      <c r="I43" s="13">
        <v>144</v>
      </c>
      <c r="J43" s="13">
        <v>205</v>
      </c>
      <c r="K43" s="13">
        <v>60</v>
      </c>
      <c r="L43" s="13">
        <f t="shared" si="2"/>
        <v>935</v>
      </c>
      <c r="M43" s="38">
        <f t="shared" si="0"/>
        <v>155.83333333333334</v>
      </c>
    </row>
    <row r="44" spans="1:13" ht="12.75">
      <c r="A44" s="24"/>
      <c r="B44" s="37">
        <v>39187</v>
      </c>
      <c r="C44" s="22">
        <v>6</v>
      </c>
      <c r="D44" s="19" t="s">
        <v>55</v>
      </c>
      <c r="E44" s="13">
        <v>179</v>
      </c>
      <c r="F44" s="13">
        <v>233</v>
      </c>
      <c r="G44" s="13">
        <v>164</v>
      </c>
      <c r="H44" s="13">
        <v>140</v>
      </c>
      <c r="I44" s="13">
        <v>224</v>
      </c>
      <c r="J44" s="13">
        <v>167</v>
      </c>
      <c r="K44" s="13"/>
      <c r="L44" s="13">
        <f t="shared" si="2"/>
        <v>1107</v>
      </c>
      <c r="M44" s="38">
        <f t="shared" si="0"/>
        <v>184.5</v>
      </c>
    </row>
    <row r="45" spans="1:13" ht="12.75">
      <c r="A45" s="24"/>
      <c r="B45" s="37">
        <v>39187</v>
      </c>
      <c r="C45" s="22">
        <v>4</v>
      </c>
      <c r="D45" s="19" t="s">
        <v>52</v>
      </c>
      <c r="E45" s="13">
        <v>207</v>
      </c>
      <c r="F45" s="13">
        <v>152</v>
      </c>
      <c r="G45" s="13">
        <v>171</v>
      </c>
      <c r="H45" s="13">
        <v>157</v>
      </c>
      <c r="I45" s="13">
        <v>144</v>
      </c>
      <c r="J45" s="13">
        <v>221</v>
      </c>
      <c r="K45" s="13"/>
      <c r="L45" s="13">
        <f t="shared" si="2"/>
        <v>1052</v>
      </c>
      <c r="M45" s="38">
        <f t="shared" si="0"/>
        <v>175.33333333333334</v>
      </c>
    </row>
    <row r="46" spans="1:13" ht="12.75">
      <c r="A46" s="24"/>
      <c r="B46" s="37">
        <v>39187</v>
      </c>
      <c r="C46" s="22">
        <v>5</v>
      </c>
      <c r="D46" s="19" t="s">
        <v>25</v>
      </c>
      <c r="E46" s="13">
        <v>191</v>
      </c>
      <c r="F46" s="13">
        <v>226</v>
      </c>
      <c r="G46" s="13">
        <v>189</v>
      </c>
      <c r="H46" s="13">
        <v>198</v>
      </c>
      <c r="I46" s="13">
        <v>189</v>
      </c>
      <c r="J46" s="13">
        <v>256</v>
      </c>
      <c r="K46" s="13"/>
      <c r="L46" s="13">
        <f t="shared" si="2"/>
        <v>1249</v>
      </c>
      <c r="M46" s="38">
        <f t="shared" si="0"/>
        <v>208.16666666666666</v>
      </c>
    </row>
    <row r="47" spans="1:13" ht="12.75">
      <c r="A47" s="24"/>
      <c r="B47" s="37">
        <v>39187</v>
      </c>
      <c r="C47" s="22">
        <v>5</v>
      </c>
      <c r="D47" s="19" t="s">
        <v>36</v>
      </c>
      <c r="E47" s="13">
        <v>126</v>
      </c>
      <c r="F47" s="13">
        <v>159</v>
      </c>
      <c r="G47" s="13">
        <v>149</v>
      </c>
      <c r="H47" s="13">
        <v>145</v>
      </c>
      <c r="I47" s="13">
        <v>177</v>
      </c>
      <c r="J47" s="13">
        <v>186</v>
      </c>
      <c r="K47" s="13"/>
      <c r="L47" s="13">
        <f t="shared" si="2"/>
        <v>942</v>
      </c>
      <c r="M47" s="38">
        <f t="shared" si="0"/>
        <v>157</v>
      </c>
    </row>
    <row r="48" spans="1:13" ht="12.75">
      <c r="A48" s="24"/>
      <c r="B48" s="37">
        <v>39188</v>
      </c>
      <c r="C48" s="22">
        <v>2</v>
      </c>
      <c r="D48" s="19" t="s">
        <v>19</v>
      </c>
      <c r="E48" s="13">
        <v>245</v>
      </c>
      <c r="F48" s="13">
        <v>246</v>
      </c>
      <c r="G48" s="13">
        <v>166</v>
      </c>
      <c r="H48" s="13">
        <v>201</v>
      </c>
      <c r="I48" s="13">
        <v>149</v>
      </c>
      <c r="J48" s="13">
        <v>187</v>
      </c>
      <c r="K48" s="13"/>
      <c r="L48" s="13">
        <f t="shared" si="2"/>
        <v>1194</v>
      </c>
      <c r="M48" s="38">
        <f t="shared" si="0"/>
        <v>199</v>
      </c>
    </row>
    <row r="49" spans="1:13" ht="12.75">
      <c r="A49" s="24"/>
      <c r="B49" s="37">
        <v>39189</v>
      </c>
      <c r="C49" s="22">
        <v>7</v>
      </c>
      <c r="D49" s="19" t="s">
        <v>55</v>
      </c>
      <c r="E49" s="13">
        <v>159</v>
      </c>
      <c r="F49" s="13">
        <v>187</v>
      </c>
      <c r="G49" s="13">
        <v>142</v>
      </c>
      <c r="H49" s="13">
        <v>207</v>
      </c>
      <c r="I49" s="13">
        <v>194</v>
      </c>
      <c r="J49" s="13">
        <v>176</v>
      </c>
      <c r="K49" s="13"/>
      <c r="L49" s="13">
        <f t="shared" si="2"/>
        <v>1065</v>
      </c>
      <c r="M49" s="38">
        <f t="shared" si="0"/>
        <v>177.5</v>
      </c>
    </row>
    <row r="50" spans="1:13" ht="12.75">
      <c r="A50" s="24"/>
      <c r="B50" s="37">
        <v>39189</v>
      </c>
      <c r="C50" s="22">
        <v>4</v>
      </c>
      <c r="D50" s="19" t="s">
        <v>20</v>
      </c>
      <c r="E50" s="13">
        <v>180</v>
      </c>
      <c r="F50" s="13">
        <v>189</v>
      </c>
      <c r="G50" s="13">
        <v>173</v>
      </c>
      <c r="H50" s="13">
        <v>143</v>
      </c>
      <c r="I50" s="13">
        <v>253</v>
      </c>
      <c r="J50" s="13">
        <v>224</v>
      </c>
      <c r="K50" s="13"/>
      <c r="L50" s="13">
        <f t="shared" si="2"/>
        <v>1162</v>
      </c>
      <c r="M50" s="38">
        <f t="shared" si="0"/>
        <v>193.66666666666666</v>
      </c>
    </row>
    <row r="51" spans="1:13" ht="12.75">
      <c r="A51" s="24"/>
      <c r="B51" s="37">
        <v>39189</v>
      </c>
      <c r="C51" s="22">
        <v>3</v>
      </c>
      <c r="D51" s="19" t="s">
        <v>19</v>
      </c>
      <c r="E51" s="13">
        <v>149</v>
      </c>
      <c r="F51" s="13">
        <v>136</v>
      </c>
      <c r="G51" s="13">
        <v>219</v>
      </c>
      <c r="H51" s="13">
        <v>248</v>
      </c>
      <c r="I51" s="13">
        <v>222</v>
      </c>
      <c r="J51" s="13">
        <v>169</v>
      </c>
      <c r="K51" s="13"/>
      <c r="L51" s="13">
        <f t="shared" si="2"/>
        <v>1143</v>
      </c>
      <c r="M51" s="38">
        <f t="shared" si="0"/>
        <v>190.5</v>
      </c>
    </row>
    <row r="52" spans="1:13" ht="12.75">
      <c r="A52" s="24"/>
      <c r="B52" s="37">
        <v>39189</v>
      </c>
      <c r="C52" s="22">
        <v>6</v>
      </c>
      <c r="D52" s="19" t="s">
        <v>25</v>
      </c>
      <c r="E52" s="13">
        <v>178</v>
      </c>
      <c r="F52" s="13">
        <v>168</v>
      </c>
      <c r="G52" s="13">
        <v>184</v>
      </c>
      <c r="H52" s="13">
        <v>188</v>
      </c>
      <c r="I52" s="13">
        <v>184</v>
      </c>
      <c r="J52" s="13">
        <v>170</v>
      </c>
      <c r="K52" s="13"/>
      <c r="L52" s="13">
        <f t="shared" si="2"/>
        <v>1072</v>
      </c>
      <c r="M52" s="38">
        <f t="shared" si="0"/>
        <v>178.66666666666666</v>
      </c>
    </row>
    <row r="53" spans="1:13" ht="12.75">
      <c r="A53" s="24"/>
      <c r="B53" s="37">
        <v>39190</v>
      </c>
      <c r="C53" s="22">
        <v>4</v>
      </c>
      <c r="D53" s="19" t="s">
        <v>19</v>
      </c>
      <c r="E53" s="13">
        <v>194</v>
      </c>
      <c r="F53" s="13">
        <v>178</v>
      </c>
      <c r="G53" s="13">
        <v>166</v>
      </c>
      <c r="H53" s="13">
        <v>201</v>
      </c>
      <c r="I53" s="13">
        <v>205</v>
      </c>
      <c r="J53" s="13">
        <v>179</v>
      </c>
      <c r="K53" s="13"/>
      <c r="L53" s="13">
        <f t="shared" si="2"/>
        <v>1123</v>
      </c>
      <c r="M53" s="38">
        <f t="shared" si="0"/>
        <v>187.16666666666666</v>
      </c>
    </row>
    <row r="54" spans="1:13" ht="12.75">
      <c r="A54" s="24"/>
      <c r="B54" s="37">
        <v>39190</v>
      </c>
      <c r="C54" s="22">
        <v>5</v>
      </c>
      <c r="D54" s="19" t="s">
        <v>20</v>
      </c>
      <c r="E54" s="13">
        <v>171</v>
      </c>
      <c r="F54" s="13">
        <v>192</v>
      </c>
      <c r="G54" s="13">
        <v>133</v>
      </c>
      <c r="H54" s="13">
        <v>166</v>
      </c>
      <c r="I54" s="13">
        <v>200</v>
      </c>
      <c r="J54" s="13">
        <v>192</v>
      </c>
      <c r="K54" s="13"/>
      <c r="L54" s="13">
        <f t="shared" si="2"/>
        <v>1054</v>
      </c>
      <c r="M54" s="38">
        <f t="shared" si="0"/>
        <v>175.66666666666666</v>
      </c>
    </row>
    <row r="55" spans="1:13" ht="13.5" customHeight="1">
      <c r="A55" s="24"/>
      <c r="B55" s="37">
        <v>39190</v>
      </c>
      <c r="C55" s="22">
        <v>5</v>
      </c>
      <c r="D55" s="19" t="s">
        <v>52</v>
      </c>
      <c r="E55" s="13">
        <v>205</v>
      </c>
      <c r="F55" s="13">
        <v>188</v>
      </c>
      <c r="G55" s="13">
        <v>170</v>
      </c>
      <c r="H55" s="13">
        <v>159</v>
      </c>
      <c r="I55" s="13">
        <v>167</v>
      </c>
      <c r="J55" s="13">
        <v>165</v>
      </c>
      <c r="K55" s="13"/>
      <c r="L55" s="13">
        <f t="shared" si="2"/>
        <v>1054</v>
      </c>
      <c r="M55" s="38">
        <f t="shared" si="0"/>
        <v>175.66666666666666</v>
      </c>
    </row>
    <row r="56" spans="1:13" ht="12.75">
      <c r="A56" s="24"/>
      <c r="B56" s="37">
        <v>39190</v>
      </c>
      <c r="C56" s="22">
        <v>7</v>
      </c>
      <c r="D56" s="19" t="s">
        <v>25</v>
      </c>
      <c r="E56" s="13">
        <v>162</v>
      </c>
      <c r="F56" s="13">
        <v>245</v>
      </c>
      <c r="G56" s="13">
        <v>234</v>
      </c>
      <c r="H56" s="13">
        <v>202</v>
      </c>
      <c r="I56" s="13">
        <v>202</v>
      </c>
      <c r="J56" s="13">
        <v>179</v>
      </c>
      <c r="K56" s="13"/>
      <c r="L56" s="13">
        <f t="shared" si="2"/>
        <v>1224</v>
      </c>
      <c r="M56" s="38">
        <f t="shared" si="0"/>
        <v>204</v>
      </c>
    </row>
    <row r="57" spans="1:13" ht="12.75">
      <c r="A57" s="24"/>
      <c r="B57" s="37">
        <v>39190</v>
      </c>
      <c r="C57" s="22">
        <v>3</v>
      </c>
      <c r="D57" s="19" t="s">
        <v>16</v>
      </c>
      <c r="E57" s="13">
        <v>190</v>
      </c>
      <c r="F57" s="13">
        <v>159</v>
      </c>
      <c r="G57" s="13">
        <v>147</v>
      </c>
      <c r="H57" s="13">
        <v>171</v>
      </c>
      <c r="I57" s="13">
        <v>190</v>
      </c>
      <c r="J57" s="13">
        <v>180</v>
      </c>
      <c r="K57" s="13"/>
      <c r="L57" s="13">
        <f t="shared" si="2"/>
        <v>1037</v>
      </c>
      <c r="M57" s="38">
        <f t="shared" si="0"/>
        <v>172.83333333333334</v>
      </c>
    </row>
    <row r="58" spans="1:13" ht="12.75">
      <c r="A58" s="24"/>
      <c r="B58" s="37">
        <v>39190</v>
      </c>
      <c r="C58" s="22">
        <v>8</v>
      </c>
      <c r="D58" s="19" t="s">
        <v>55</v>
      </c>
      <c r="E58" s="13">
        <v>172</v>
      </c>
      <c r="F58" s="13">
        <v>189</v>
      </c>
      <c r="G58" s="13">
        <v>172</v>
      </c>
      <c r="H58" s="13">
        <v>171</v>
      </c>
      <c r="I58" s="13">
        <v>189</v>
      </c>
      <c r="J58" s="13">
        <v>193</v>
      </c>
      <c r="K58" s="13"/>
      <c r="L58" s="13">
        <f t="shared" si="2"/>
        <v>1086</v>
      </c>
      <c r="M58" s="38">
        <f t="shared" si="0"/>
        <v>181</v>
      </c>
    </row>
    <row r="59" spans="1:13" ht="12.75">
      <c r="A59" s="24"/>
      <c r="B59" s="37">
        <v>39195</v>
      </c>
      <c r="C59" s="22">
        <v>5</v>
      </c>
      <c r="D59" s="19" t="s">
        <v>19</v>
      </c>
      <c r="E59" s="13">
        <v>216</v>
      </c>
      <c r="F59" s="13">
        <v>217</v>
      </c>
      <c r="G59" s="13">
        <v>211</v>
      </c>
      <c r="H59" s="13">
        <v>189</v>
      </c>
      <c r="I59" s="13">
        <v>193</v>
      </c>
      <c r="J59" s="13">
        <v>187</v>
      </c>
      <c r="K59" s="13"/>
      <c r="L59" s="13">
        <f aca="true" t="shared" si="3" ref="L59:L83">SUM(E59:K59)</f>
        <v>1213</v>
      </c>
      <c r="M59" s="38">
        <f aca="true" t="shared" si="4" ref="M59:M83">L59/6</f>
        <v>202.16666666666666</v>
      </c>
    </row>
    <row r="60" spans="1:13" ht="12.75">
      <c r="A60" s="24"/>
      <c r="B60" s="37">
        <v>39195</v>
      </c>
      <c r="C60" s="22">
        <v>2</v>
      </c>
      <c r="D60" s="19" t="s">
        <v>33</v>
      </c>
      <c r="E60" s="13">
        <v>211</v>
      </c>
      <c r="F60" s="13">
        <v>187</v>
      </c>
      <c r="G60" s="13">
        <v>196</v>
      </c>
      <c r="H60" s="13">
        <v>170</v>
      </c>
      <c r="I60" s="13">
        <v>142</v>
      </c>
      <c r="J60" s="13">
        <v>238</v>
      </c>
      <c r="K60" s="13"/>
      <c r="L60" s="13">
        <f t="shared" si="3"/>
        <v>1144</v>
      </c>
      <c r="M60" s="38">
        <f t="shared" si="4"/>
        <v>190.66666666666666</v>
      </c>
    </row>
    <row r="61" spans="1:13" ht="12.75" customHeight="1">
      <c r="A61" s="24"/>
      <c r="B61" s="37">
        <v>39196</v>
      </c>
      <c r="C61" s="22">
        <v>8</v>
      </c>
      <c r="D61" s="19" t="s">
        <v>25</v>
      </c>
      <c r="E61" s="13">
        <v>254</v>
      </c>
      <c r="F61" s="13">
        <v>187</v>
      </c>
      <c r="G61" s="13">
        <v>179</v>
      </c>
      <c r="H61" s="13">
        <v>178</v>
      </c>
      <c r="I61" s="13">
        <v>216</v>
      </c>
      <c r="J61" s="13">
        <v>157</v>
      </c>
      <c r="K61" s="13"/>
      <c r="L61" s="13">
        <f t="shared" si="3"/>
        <v>1171</v>
      </c>
      <c r="M61" s="38">
        <f t="shared" si="4"/>
        <v>195.16666666666666</v>
      </c>
    </row>
    <row r="62" spans="1:13" ht="12.75">
      <c r="A62" s="24"/>
      <c r="B62" s="37">
        <v>39196</v>
      </c>
      <c r="C62" s="22">
        <v>6</v>
      </c>
      <c r="D62" s="19" t="s">
        <v>52</v>
      </c>
      <c r="E62" s="13">
        <v>167</v>
      </c>
      <c r="F62" s="13">
        <v>205</v>
      </c>
      <c r="G62" s="13">
        <v>178</v>
      </c>
      <c r="H62" s="13">
        <v>179</v>
      </c>
      <c r="I62" s="13">
        <v>218</v>
      </c>
      <c r="J62" s="13">
        <v>236</v>
      </c>
      <c r="K62" s="13"/>
      <c r="L62" s="13">
        <f t="shared" si="3"/>
        <v>1183</v>
      </c>
      <c r="M62" s="38">
        <f t="shared" si="4"/>
        <v>197.16666666666666</v>
      </c>
    </row>
    <row r="63" spans="1:13" ht="12.75">
      <c r="A63" s="24"/>
      <c r="B63" s="37">
        <v>39169</v>
      </c>
      <c r="C63" s="22">
        <v>1</v>
      </c>
      <c r="D63" s="19" t="s">
        <v>37</v>
      </c>
      <c r="E63" s="13">
        <v>128</v>
      </c>
      <c r="F63" s="13">
        <v>156</v>
      </c>
      <c r="G63" s="13">
        <v>156</v>
      </c>
      <c r="H63" s="13">
        <v>167</v>
      </c>
      <c r="I63" s="13">
        <v>135</v>
      </c>
      <c r="J63" s="13">
        <v>143</v>
      </c>
      <c r="K63" s="13"/>
      <c r="L63" s="13">
        <f t="shared" si="3"/>
        <v>885</v>
      </c>
      <c r="M63" s="38">
        <f t="shared" si="4"/>
        <v>147.5</v>
      </c>
    </row>
    <row r="64" spans="1:13" ht="12.75">
      <c r="A64" s="24"/>
      <c r="B64" s="37">
        <v>39201</v>
      </c>
      <c r="C64" s="22">
        <v>9</v>
      </c>
      <c r="D64" s="19" t="s">
        <v>25</v>
      </c>
      <c r="E64" s="13">
        <v>176</v>
      </c>
      <c r="F64" s="13">
        <v>168</v>
      </c>
      <c r="G64" s="13">
        <v>197</v>
      </c>
      <c r="H64" s="13">
        <v>168</v>
      </c>
      <c r="I64" s="13">
        <v>191</v>
      </c>
      <c r="J64" s="13">
        <v>155</v>
      </c>
      <c r="K64" s="13"/>
      <c r="L64" s="13">
        <f t="shared" si="3"/>
        <v>1055</v>
      </c>
      <c r="M64" s="38">
        <f t="shared" si="4"/>
        <v>175.83333333333334</v>
      </c>
    </row>
    <row r="65" spans="1:13" ht="12.75">
      <c r="A65" s="24"/>
      <c r="B65" s="37">
        <v>39290</v>
      </c>
      <c r="C65" s="22">
        <v>7</v>
      </c>
      <c r="D65" s="19" t="s">
        <v>52</v>
      </c>
      <c r="E65" s="13">
        <v>228</v>
      </c>
      <c r="F65" s="13">
        <v>218</v>
      </c>
      <c r="G65" s="13">
        <v>223</v>
      </c>
      <c r="H65" s="13">
        <v>215</v>
      </c>
      <c r="I65" s="13">
        <v>170</v>
      </c>
      <c r="J65" s="13">
        <v>209</v>
      </c>
      <c r="K65" s="13"/>
      <c r="L65" s="13">
        <f t="shared" si="3"/>
        <v>1263</v>
      </c>
      <c r="M65" s="38">
        <f t="shared" si="4"/>
        <v>210.5</v>
      </c>
    </row>
    <row r="66" spans="1:13" ht="12.75">
      <c r="A66" s="24"/>
      <c r="B66" s="37">
        <v>39199</v>
      </c>
      <c r="C66" s="22">
        <v>9</v>
      </c>
      <c r="D66" s="19" t="s">
        <v>55</v>
      </c>
      <c r="E66" s="13">
        <v>144</v>
      </c>
      <c r="F66" s="13">
        <v>162</v>
      </c>
      <c r="G66" s="13">
        <v>160</v>
      </c>
      <c r="H66" s="13">
        <v>182</v>
      </c>
      <c r="I66" s="13">
        <v>184</v>
      </c>
      <c r="J66" s="13">
        <v>168</v>
      </c>
      <c r="K66" s="13"/>
      <c r="L66" s="13">
        <f t="shared" si="3"/>
        <v>1000</v>
      </c>
      <c r="M66" s="38">
        <f t="shared" si="4"/>
        <v>166.66666666666666</v>
      </c>
    </row>
    <row r="67" spans="1:13" ht="12.75">
      <c r="A67" s="24"/>
      <c r="B67" s="37">
        <v>39200</v>
      </c>
      <c r="C67" s="22">
        <v>6</v>
      </c>
      <c r="D67" s="19" t="s">
        <v>19</v>
      </c>
      <c r="E67" s="13">
        <v>234</v>
      </c>
      <c r="F67" s="13">
        <v>232</v>
      </c>
      <c r="G67" s="13">
        <v>224</v>
      </c>
      <c r="H67" s="13">
        <v>205</v>
      </c>
      <c r="I67" s="13">
        <v>226</v>
      </c>
      <c r="J67" s="13">
        <v>194</v>
      </c>
      <c r="K67" s="13"/>
      <c r="L67" s="13">
        <f t="shared" si="3"/>
        <v>1315</v>
      </c>
      <c r="M67" s="38">
        <f t="shared" si="4"/>
        <v>219.16666666666666</v>
      </c>
    </row>
    <row r="68" spans="1:13" ht="12.75">
      <c r="A68" s="24"/>
      <c r="B68" s="37">
        <v>39200</v>
      </c>
      <c r="C68" s="22">
        <v>3</v>
      </c>
      <c r="D68" s="19" t="s">
        <v>48</v>
      </c>
      <c r="E68" s="13">
        <v>147</v>
      </c>
      <c r="F68" s="13">
        <v>173</v>
      </c>
      <c r="G68" s="13">
        <v>180</v>
      </c>
      <c r="H68" s="13">
        <v>158</v>
      </c>
      <c r="I68" s="13">
        <v>176</v>
      </c>
      <c r="J68" s="13">
        <v>184</v>
      </c>
      <c r="K68" s="13"/>
      <c r="L68" s="13">
        <f t="shared" si="3"/>
        <v>1018</v>
      </c>
      <c r="M68" s="38">
        <f t="shared" si="4"/>
        <v>169.66666666666666</v>
      </c>
    </row>
    <row r="69" spans="1:13" ht="12.75">
      <c r="A69" s="24"/>
      <c r="B69" s="37">
        <v>39200</v>
      </c>
      <c r="C69" s="22">
        <v>3</v>
      </c>
      <c r="D69" s="19" t="s">
        <v>33</v>
      </c>
      <c r="E69" s="13">
        <v>157</v>
      </c>
      <c r="F69" s="13">
        <v>169</v>
      </c>
      <c r="G69" s="13">
        <v>187</v>
      </c>
      <c r="H69" s="13">
        <v>173</v>
      </c>
      <c r="I69" s="13">
        <v>207</v>
      </c>
      <c r="J69" s="13">
        <v>205</v>
      </c>
      <c r="K69" s="13"/>
      <c r="L69" s="13">
        <f t="shared" si="3"/>
        <v>1098</v>
      </c>
      <c r="M69" s="38">
        <f t="shared" si="4"/>
        <v>183</v>
      </c>
    </row>
    <row r="70" spans="1:13" ht="12.75">
      <c r="A70" s="24"/>
      <c r="B70" s="37">
        <v>39200</v>
      </c>
      <c r="C70" s="22">
        <v>3</v>
      </c>
      <c r="D70" s="19" t="s">
        <v>35</v>
      </c>
      <c r="E70" s="13">
        <v>168</v>
      </c>
      <c r="F70" s="13">
        <v>165</v>
      </c>
      <c r="G70" s="13">
        <v>192</v>
      </c>
      <c r="H70" s="13">
        <v>170</v>
      </c>
      <c r="I70" s="13">
        <v>170</v>
      </c>
      <c r="J70" s="13">
        <v>126</v>
      </c>
      <c r="K70" s="13"/>
      <c r="L70" s="13">
        <f t="shared" si="3"/>
        <v>991</v>
      </c>
      <c r="M70" s="38">
        <f t="shared" si="4"/>
        <v>165.16666666666666</v>
      </c>
    </row>
    <row r="71" spans="1:13" ht="12.75">
      <c r="A71" s="24"/>
      <c r="B71" s="37">
        <v>39200</v>
      </c>
      <c r="C71" s="22">
        <v>4</v>
      </c>
      <c r="D71" s="19" t="s">
        <v>16</v>
      </c>
      <c r="E71" s="13">
        <v>223</v>
      </c>
      <c r="F71" s="13">
        <v>179</v>
      </c>
      <c r="G71" s="13">
        <v>175</v>
      </c>
      <c r="H71" s="13">
        <v>158</v>
      </c>
      <c r="I71" s="13">
        <v>174</v>
      </c>
      <c r="J71" s="13">
        <v>226</v>
      </c>
      <c r="K71" s="13"/>
      <c r="L71" s="13">
        <f t="shared" si="3"/>
        <v>1135</v>
      </c>
      <c r="M71" s="38">
        <f t="shared" si="4"/>
        <v>189.16666666666666</v>
      </c>
    </row>
    <row r="72" spans="1:13" ht="12.75">
      <c r="A72" s="24"/>
      <c r="B72" s="37">
        <v>39200</v>
      </c>
      <c r="C72" s="22">
        <v>10</v>
      </c>
      <c r="D72" s="19" t="s">
        <v>55</v>
      </c>
      <c r="E72" s="13">
        <v>220</v>
      </c>
      <c r="F72" s="13">
        <v>156</v>
      </c>
      <c r="G72" s="13">
        <v>180</v>
      </c>
      <c r="H72" s="13">
        <v>234</v>
      </c>
      <c r="I72" s="13">
        <v>195</v>
      </c>
      <c r="J72" s="13">
        <v>148</v>
      </c>
      <c r="K72" s="13"/>
      <c r="L72" s="13">
        <f t="shared" si="3"/>
        <v>1133</v>
      </c>
      <c r="M72" s="38">
        <f t="shared" si="4"/>
        <v>188.83333333333334</v>
      </c>
    </row>
    <row r="73" spans="1:13" ht="12.75">
      <c r="A73" s="24"/>
      <c r="B73" s="37">
        <v>39201</v>
      </c>
      <c r="C73" s="22">
        <v>4</v>
      </c>
      <c r="D73" s="19" t="s">
        <v>33</v>
      </c>
      <c r="E73" s="13">
        <v>188</v>
      </c>
      <c r="F73" s="13">
        <v>176</v>
      </c>
      <c r="G73" s="13">
        <v>163</v>
      </c>
      <c r="H73" s="13">
        <v>169</v>
      </c>
      <c r="I73" s="13">
        <v>179</v>
      </c>
      <c r="J73" s="13">
        <v>165</v>
      </c>
      <c r="K73" s="13"/>
      <c r="L73" s="13">
        <f t="shared" si="3"/>
        <v>1040</v>
      </c>
      <c r="M73" s="38">
        <f t="shared" si="4"/>
        <v>173.33333333333334</v>
      </c>
    </row>
    <row r="74" spans="1:13" ht="12.75">
      <c r="A74" s="24"/>
      <c r="B74" s="37">
        <v>39201</v>
      </c>
      <c r="C74" s="22">
        <v>10</v>
      </c>
      <c r="D74" s="19" t="s">
        <v>25</v>
      </c>
      <c r="E74" s="13">
        <v>134</v>
      </c>
      <c r="F74" s="13">
        <v>258</v>
      </c>
      <c r="G74" s="13">
        <v>238</v>
      </c>
      <c r="H74" s="13">
        <v>180</v>
      </c>
      <c r="I74" s="13">
        <v>166</v>
      </c>
      <c r="J74" s="13">
        <v>215</v>
      </c>
      <c r="K74" s="13"/>
      <c r="L74" s="13">
        <f t="shared" si="3"/>
        <v>1191</v>
      </c>
      <c r="M74" s="38">
        <f t="shared" si="4"/>
        <v>198.5</v>
      </c>
    </row>
    <row r="75" spans="1:13" ht="12.75">
      <c r="A75" s="24"/>
      <c r="B75" s="37">
        <v>39201</v>
      </c>
      <c r="C75" s="22">
        <v>6</v>
      </c>
      <c r="D75" s="19" t="s">
        <v>36</v>
      </c>
      <c r="E75" s="13">
        <v>183</v>
      </c>
      <c r="F75" s="13">
        <v>184</v>
      </c>
      <c r="G75" s="13">
        <v>216</v>
      </c>
      <c r="H75" s="13">
        <v>148</v>
      </c>
      <c r="I75" s="13">
        <v>147</v>
      </c>
      <c r="J75" s="13">
        <v>119</v>
      </c>
      <c r="K75" s="13"/>
      <c r="L75" s="13">
        <f t="shared" si="3"/>
        <v>997</v>
      </c>
      <c r="M75" s="38">
        <f t="shared" si="4"/>
        <v>166.16666666666666</v>
      </c>
    </row>
    <row r="76" spans="1:13" ht="12.75">
      <c r="A76" s="24"/>
      <c r="B76" s="37">
        <v>39201</v>
      </c>
      <c r="C76" s="22">
        <v>2</v>
      </c>
      <c r="D76" s="19" t="s">
        <v>37</v>
      </c>
      <c r="E76" s="13">
        <v>137</v>
      </c>
      <c r="F76" s="13">
        <v>131</v>
      </c>
      <c r="G76" s="13">
        <v>152</v>
      </c>
      <c r="H76" s="13">
        <v>150</v>
      </c>
      <c r="I76" s="13">
        <v>132</v>
      </c>
      <c r="J76" s="13">
        <v>136</v>
      </c>
      <c r="K76" s="13"/>
      <c r="L76" s="13">
        <f t="shared" si="3"/>
        <v>838</v>
      </c>
      <c r="M76" s="38">
        <f t="shared" si="4"/>
        <v>139.66666666666666</v>
      </c>
    </row>
    <row r="77" spans="1:13" ht="12.75">
      <c r="A77" s="24"/>
      <c r="B77" s="37">
        <v>39201</v>
      </c>
      <c r="C77" s="22">
        <v>6</v>
      </c>
      <c r="D77" s="19" t="s">
        <v>20</v>
      </c>
      <c r="E77" s="13">
        <v>181</v>
      </c>
      <c r="F77" s="13">
        <v>214</v>
      </c>
      <c r="G77" s="13">
        <v>185</v>
      </c>
      <c r="H77" s="13">
        <v>200</v>
      </c>
      <c r="I77" s="13">
        <v>188</v>
      </c>
      <c r="J77" s="13">
        <v>253</v>
      </c>
      <c r="K77" s="13"/>
      <c r="L77" s="13">
        <f t="shared" si="3"/>
        <v>1221</v>
      </c>
      <c r="M77" s="38">
        <f t="shared" si="4"/>
        <v>203.5</v>
      </c>
    </row>
    <row r="78" spans="1:13" ht="12.75">
      <c r="A78" s="24"/>
      <c r="B78" s="37">
        <v>39202</v>
      </c>
      <c r="C78" s="22">
        <v>4</v>
      </c>
      <c r="D78" s="19" t="s">
        <v>35</v>
      </c>
      <c r="E78" s="13">
        <v>178</v>
      </c>
      <c r="F78" s="13">
        <v>178</v>
      </c>
      <c r="G78" s="13">
        <v>181</v>
      </c>
      <c r="H78" s="13">
        <v>179</v>
      </c>
      <c r="I78" s="13">
        <v>160</v>
      </c>
      <c r="J78" s="13">
        <v>110</v>
      </c>
      <c r="K78" s="13"/>
      <c r="L78" s="13">
        <f t="shared" si="3"/>
        <v>986</v>
      </c>
      <c r="M78" s="38">
        <f t="shared" si="4"/>
        <v>164.33333333333334</v>
      </c>
    </row>
    <row r="79" spans="1:13" ht="12.75">
      <c r="A79" s="24"/>
      <c r="B79" s="37">
        <v>39202</v>
      </c>
      <c r="C79" s="22">
        <v>5</v>
      </c>
      <c r="D79" s="19" t="s">
        <v>16</v>
      </c>
      <c r="E79" s="13">
        <v>195</v>
      </c>
      <c r="F79" s="13">
        <v>218</v>
      </c>
      <c r="G79" s="13">
        <v>186</v>
      </c>
      <c r="H79" s="13">
        <v>194</v>
      </c>
      <c r="I79" s="13">
        <v>213</v>
      </c>
      <c r="J79" s="13">
        <v>157</v>
      </c>
      <c r="K79" s="13"/>
      <c r="L79" s="13">
        <f t="shared" si="3"/>
        <v>1163</v>
      </c>
      <c r="M79" s="38">
        <f t="shared" si="4"/>
        <v>193.83333333333334</v>
      </c>
    </row>
    <row r="80" spans="1:13" ht="12.75">
      <c r="A80" s="24"/>
      <c r="B80" s="37">
        <v>39202</v>
      </c>
      <c r="C80" s="22">
        <v>2</v>
      </c>
      <c r="D80" s="19" t="s">
        <v>23</v>
      </c>
      <c r="E80" s="13">
        <v>200</v>
      </c>
      <c r="F80" s="13">
        <v>189</v>
      </c>
      <c r="G80" s="13">
        <v>245</v>
      </c>
      <c r="H80" s="13">
        <v>234</v>
      </c>
      <c r="I80" s="13">
        <v>176</v>
      </c>
      <c r="J80" s="13">
        <v>178</v>
      </c>
      <c r="K80" s="13"/>
      <c r="L80" s="13">
        <f t="shared" si="3"/>
        <v>1222</v>
      </c>
      <c r="M80" s="38">
        <f t="shared" si="4"/>
        <v>203.66666666666666</v>
      </c>
    </row>
    <row r="81" spans="1:13" ht="12.75">
      <c r="A81" s="24"/>
      <c r="B81" s="37">
        <v>39202</v>
      </c>
      <c r="C81" s="22">
        <v>7</v>
      </c>
      <c r="D81" s="19" t="s">
        <v>36</v>
      </c>
      <c r="E81" s="13">
        <v>147</v>
      </c>
      <c r="F81" s="13">
        <v>125</v>
      </c>
      <c r="G81" s="13">
        <v>134</v>
      </c>
      <c r="H81" s="13">
        <v>179</v>
      </c>
      <c r="I81" s="13">
        <v>213</v>
      </c>
      <c r="J81" s="13">
        <v>162</v>
      </c>
      <c r="K81" s="13"/>
      <c r="L81" s="13">
        <f t="shared" si="3"/>
        <v>960</v>
      </c>
      <c r="M81" s="38">
        <f t="shared" si="4"/>
        <v>160</v>
      </c>
    </row>
    <row r="82" spans="1:13" ht="12.75">
      <c r="A82" s="24"/>
      <c r="B82" s="37">
        <v>39202</v>
      </c>
      <c r="C82" s="22">
        <v>3</v>
      </c>
      <c r="D82" s="19" t="s">
        <v>37</v>
      </c>
      <c r="E82" s="13">
        <v>134</v>
      </c>
      <c r="F82" s="13">
        <v>134</v>
      </c>
      <c r="G82" s="13">
        <v>147</v>
      </c>
      <c r="H82" s="13">
        <v>139</v>
      </c>
      <c r="I82" s="13">
        <v>138</v>
      </c>
      <c r="J82" s="13">
        <v>132</v>
      </c>
      <c r="K82" s="13"/>
      <c r="L82" s="13">
        <f t="shared" si="3"/>
        <v>824</v>
      </c>
      <c r="M82" s="38">
        <f t="shared" si="4"/>
        <v>137.33333333333334</v>
      </c>
    </row>
    <row r="83" spans="1:13" ht="12.75">
      <c r="A83" s="24"/>
      <c r="B83" s="37">
        <v>39202</v>
      </c>
      <c r="C83" s="22">
        <v>7</v>
      </c>
      <c r="D83" s="19" t="s">
        <v>20</v>
      </c>
      <c r="E83" s="13">
        <v>169</v>
      </c>
      <c r="F83" s="13">
        <v>182</v>
      </c>
      <c r="G83" s="13">
        <v>172</v>
      </c>
      <c r="H83" s="13">
        <v>228</v>
      </c>
      <c r="I83" s="13">
        <v>195</v>
      </c>
      <c r="J83" s="13">
        <v>188</v>
      </c>
      <c r="K83" s="13"/>
      <c r="L83" s="13">
        <f t="shared" si="3"/>
        <v>1134</v>
      </c>
      <c r="M83" s="38">
        <f t="shared" si="4"/>
        <v>189</v>
      </c>
    </row>
    <row r="84" spans="1:13" ht="12.75">
      <c r="A84" s="24"/>
      <c r="B84" s="37"/>
      <c r="C84" s="22"/>
      <c r="D84" s="19"/>
      <c r="E84" s="13"/>
      <c r="F84" s="13"/>
      <c r="G84" s="13"/>
      <c r="H84" s="13"/>
      <c r="I84" s="13"/>
      <c r="J84" s="13"/>
      <c r="K84" s="13"/>
      <c r="L84" s="13"/>
      <c r="M84" s="38"/>
    </row>
    <row r="85" spans="1:13" ht="12.75" customHeight="1">
      <c r="A85" s="31"/>
      <c r="B85" s="45"/>
      <c r="C85" s="46"/>
      <c r="D85" s="29"/>
      <c r="E85" s="28"/>
      <c r="F85" s="28"/>
      <c r="G85" s="28"/>
      <c r="H85" s="28"/>
      <c r="I85" s="28"/>
      <c r="J85" s="28"/>
      <c r="K85" s="28"/>
      <c r="L85" s="28"/>
      <c r="M85" s="47"/>
    </row>
    <row r="86" spans="1:13" ht="12.75" customHeight="1">
      <c r="A86" s="31"/>
      <c r="B86" s="45"/>
      <c r="C86" s="46"/>
      <c r="D86" s="29"/>
      <c r="E86" s="28"/>
      <c r="F86" s="28"/>
      <c r="G86" s="28"/>
      <c r="H86" s="28"/>
      <c r="I86" s="28"/>
      <c r="J86" s="28"/>
      <c r="K86" s="28"/>
      <c r="L86" s="28"/>
      <c r="M86" s="47"/>
    </row>
    <row r="87" spans="3:9" ht="15.75">
      <c r="C87" s="2" t="s">
        <v>0</v>
      </c>
      <c r="F87" s="4"/>
      <c r="G87" s="4"/>
      <c r="H87" s="42" t="s">
        <v>65</v>
      </c>
      <c r="I87" s="4"/>
    </row>
    <row r="89" spans="3:8" ht="12.75">
      <c r="C89" s="13" t="s">
        <v>11</v>
      </c>
      <c r="D89" s="19" t="s">
        <v>12</v>
      </c>
      <c r="E89" s="13" t="s">
        <v>14</v>
      </c>
      <c r="F89" s="65" t="s">
        <v>15</v>
      </c>
      <c r="G89" s="66"/>
      <c r="H89" s="22" t="s">
        <v>50</v>
      </c>
    </row>
    <row r="90" spans="3:8" ht="12.75">
      <c r="C90" s="13">
        <v>1</v>
      </c>
      <c r="D90" s="19" t="s">
        <v>19</v>
      </c>
      <c r="E90" s="13">
        <v>1315</v>
      </c>
      <c r="F90" s="67">
        <f>E90/6</f>
        <v>219.16666666666666</v>
      </c>
      <c r="G90" s="68"/>
      <c r="H90" s="22">
        <v>20</v>
      </c>
    </row>
    <row r="91" spans="3:8" ht="12.75">
      <c r="C91" s="13">
        <f aca="true" t="shared" si="5" ref="C91:C102">C90+1</f>
        <v>2</v>
      </c>
      <c r="D91" s="19" t="s">
        <v>52</v>
      </c>
      <c r="E91" s="21">
        <v>1263</v>
      </c>
      <c r="F91" s="67">
        <f aca="true" t="shared" si="6" ref="F91:F102">E91/6</f>
        <v>210.5</v>
      </c>
      <c r="G91" s="68"/>
      <c r="H91" s="22">
        <v>17</v>
      </c>
    </row>
    <row r="92" spans="3:8" ht="12.75">
      <c r="C92" s="13">
        <f t="shared" si="5"/>
        <v>3</v>
      </c>
      <c r="D92" s="19" t="s">
        <v>23</v>
      </c>
      <c r="E92" s="13">
        <v>1254</v>
      </c>
      <c r="F92" s="67">
        <f t="shared" si="6"/>
        <v>209</v>
      </c>
      <c r="G92" s="68"/>
      <c r="H92" s="22">
        <v>15</v>
      </c>
    </row>
    <row r="93" spans="3:8" ht="12.75">
      <c r="C93" s="13">
        <f t="shared" si="5"/>
        <v>4</v>
      </c>
      <c r="D93" s="19" t="s">
        <v>25</v>
      </c>
      <c r="E93" s="21">
        <v>1249</v>
      </c>
      <c r="F93" s="67">
        <f t="shared" si="6"/>
        <v>208.16666666666666</v>
      </c>
      <c r="G93" s="68"/>
      <c r="H93" s="22">
        <v>13</v>
      </c>
    </row>
    <row r="94" spans="3:8" ht="12.75">
      <c r="C94" s="13">
        <f t="shared" si="5"/>
        <v>5</v>
      </c>
      <c r="D94" s="19" t="s">
        <v>20</v>
      </c>
      <c r="E94" s="13">
        <v>1221</v>
      </c>
      <c r="F94" s="67">
        <f t="shared" si="6"/>
        <v>203.5</v>
      </c>
      <c r="G94" s="68"/>
      <c r="H94" s="22">
        <v>12</v>
      </c>
    </row>
    <row r="95" spans="3:8" ht="12.75">
      <c r="C95" s="13">
        <f t="shared" si="5"/>
        <v>6</v>
      </c>
      <c r="D95" s="19" t="s">
        <v>55</v>
      </c>
      <c r="E95" s="13">
        <v>1164</v>
      </c>
      <c r="F95" s="67">
        <f t="shared" si="6"/>
        <v>194</v>
      </c>
      <c r="G95" s="68"/>
      <c r="H95" s="22">
        <v>11</v>
      </c>
    </row>
    <row r="96" spans="3:8" ht="12.75">
      <c r="C96" s="43">
        <f t="shared" si="5"/>
        <v>7</v>
      </c>
      <c r="D96" s="19" t="s">
        <v>16</v>
      </c>
      <c r="E96" s="21">
        <v>1163</v>
      </c>
      <c r="F96" s="67">
        <f t="shared" si="6"/>
        <v>193.83333333333334</v>
      </c>
      <c r="G96" s="68"/>
      <c r="H96" s="22">
        <v>10</v>
      </c>
    </row>
    <row r="97" spans="3:8" ht="12.75">
      <c r="C97" s="13">
        <f t="shared" si="5"/>
        <v>8</v>
      </c>
      <c r="D97" s="19" t="s">
        <v>26</v>
      </c>
      <c r="E97" s="21">
        <v>1136</v>
      </c>
      <c r="F97" s="67">
        <f t="shared" si="6"/>
        <v>189.33333333333334</v>
      </c>
      <c r="G97" s="68"/>
      <c r="H97" s="22">
        <v>9</v>
      </c>
    </row>
    <row r="98" spans="3:8" ht="12.75">
      <c r="C98" s="21">
        <f t="shared" si="5"/>
        <v>9</v>
      </c>
      <c r="D98" s="19" t="s">
        <v>54</v>
      </c>
      <c r="E98" s="21">
        <v>1014</v>
      </c>
      <c r="F98" s="67">
        <f t="shared" si="6"/>
        <v>169</v>
      </c>
      <c r="G98" s="68"/>
      <c r="H98" s="22">
        <v>8</v>
      </c>
    </row>
    <row r="99" spans="3:8" ht="12.75">
      <c r="C99" s="13">
        <f t="shared" si="5"/>
        <v>10</v>
      </c>
      <c r="D99" s="19" t="s">
        <v>31</v>
      </c>
      <c r="E99" s="13">
        <v>1012</v>
      </c>
      <c r="F99" s="67">
        <f t="shared" si="6"/>
        <v>168.66666666666666</v>
      </c>
      <c r="G99" s="68"/>
      <c r="H99" s="22">
        <v>7</v>
      </c>
    </row>
    <row r="100" spans="3:8" ht="12.75">
      <c r="C100" s="13">
        <f t="shared" si="5"/>
        <v>11</v>
      </c>
      <c r="D100" s="19" t="s">
        <v>29</v>
      </c>
      <c r="E100" s="13">
        <v>1001</v>
      </c>
      <c r="F100" s="67">
        <f t="shared" si="6"/>
        <v>166.83333333333334</v>
      </c>
      <c r="G100" s="68"/>
      <c r="H100" s="22">
        <v>6</v>
      </c>
    </row>
    <row r="101" spans="3:8" ht="12.75">
      <c r="C101" s="13">
        <f t="shared" si="5"/>
        <v>12</v>
      </c>
      <c r="D101" s="19" t="s">
        <v>56</v>
      </c>
      <c r="E101" s="21">
        <v>963</v>
      </c>
      <c r="F101" s="67">
        <f t="shared" si="6"/>
        <v>160.5</v>
      </c>
      <c r="G101" s="68"/>
      <c r="H101" s="22">
        <v>5</v>
      </c>
    </row>
    <row r="102" spans="3:8" ht="12.75">
      <c r="C102" s="13">
        <f t="shared" si="5"/>
        <v>13</v>
      </c>
      <c r="D102" s="19" t="s">
        <v>30</v>
      </c>
      <c r="E102" s="21">
        <v>935</v>
      </c>
      <c r="F102" s="64">
        <f t="shared" si="6"/>
        <v>155.83333333333334</v>
      </c>
      <c r="G102" s="63"/>
      <c r="H102" s="22">
        <v>4</v>
      </c>
    </row>
    <row r="103" spans="3:8" ht="12.75">
      <c r="C103" s="28"/>
      <c r="D103" s="29"/>
      <c r="E103" s="28"/>
      <c r="F103" s="49"/>
      <c r="G103" s="49"/>
      <c r="H103" s="46"/>
    </row>
    <row r="104" spans="3:9" ht="12.75">
      <c r="C104" s="1"/>
      <c r="D104" s="7" t="s">
        <v>32</v>
      </c>
      <c r="F104" s="4"/>
      <c r="G104" s="4"/>
      <c r="H104" s="4"/>
      <c r="I104" s="4"/>
    </row>
    <row r="105" spans="3:8" ht="12.75">
      <c r="C105" s="13" t="s">
        <v>11</v>
      </c>
      <c r="D105" s="19" t="s">
        <v>12</v>
      </c>
      <c r="E105" s="13" t="s">
        <v>14</v>
      </c>
      <c r="F105" s="64" t="s">
        <v>15</v>
      </c>
      <c r="G105" s="63"/>
      <c r="H105" s="22" t="s">
        <v>50</v>
      </c>
    </row>
    <row r="106" spans="3:8" ht="12.75">
      <c r="C106" s="13">
        <v>1</v>
      </c>
      <c r="D106" s="19" t="s">
        <v>49</v>
      </c>
      <c r="E106" s="21">
        <v>1185</v>
      </c>
      <c r="F106" s="67">
        <f>E106/6</f>
        <v>197.5</v>
      </c>
      <c r="G106" s="68"/>
      <c r="H106" s="22">
        <v>20</v>
      </c>
    </row>
    <row r="107" spans="3:8" ht="12.75">
      <c r="C107" s="13">
        <v>2</v>
      </c>
      <c r="D107" s="19" t="s">
        <v>39</v>
      </c>
      <c r="E107" s="21">
        <v>1152</v>
      </c>
      <c r="F107" s="67">
        <f>E107/6</f>
        <v>192</v>
      </c>
      <c r="G107" s="68"/>
      <c r="H107" s="22">
        <v>17</v>
      </c>
    </row>
    <row r="108" spans="3:8" ht="12.75">
      <c r="C108" s="13">
        <v>3</v>
      </c>
      <c r="D108" s="19" t="s">
        <v>33</v>
      </c>
      <c r="E108" s="21">
        <v>1144</v>
      </c>
      <c r="F108" s="64">
        <f aca="true" t="shared" si="7" ref="F108:F114">E108/6</f>
        <v>190.66666666666666</v>
      </c>
      <c r="G108" s="63"/>
      <c r="H108" s="22">
        <v>15</v>
      </c>
    </row>
    <row r="109" spans="3:8" ht="12.75">
      <c r="C109" s="13">
        <v>4</v>
      </c>
      <c r="D109" s="19" t="s">
        <v>48</v>
      </c>
      <c r="E109" s="27">
        <v>1018</v>
      </c>
      <c r="F109" s="64">
        <f t="shared" si="7"/>
        <v>169.66666666666666</v>
      </c>
      <c r="G109" s="63"/>
      <c r="H109" s="22">
        <v>13</v>
      </c>
    </row>
    <row r="110" spans="3:8" ht="12.75">
      <c r="C110" s="21">
        <f>C109+1</f>
        <v>5</v>
      </c>
      <c r="D110" s="19" t="s">
        <v>36</v>
      </c>
      <c r="E110" s="21">
        <v>997</v>
      </c>
      <c r="F110" s="64">
        <f t="shared" si="7"/>
        <v>166.16666666666666</v>
      </c>
      <c r="G110" s="63"/>
      <c r="H110" s="22">
        <v>12</v>
      </c>
    </row>
    <row r="111" spans="3:8" ht="12.75">
      <c r="C111" s="21">
        <f>C110+1</f>
        <v>6</v>
      </c>
      <c r="D111" s="19" t="s">
        <v>35</v>
      </c>
      <c r="E111" s="27">
        <v>994</v>
      </c>
      <c r="F111" s="64">
        <f t="shared" si="7"/>
        <v>165.66666666666666</v>
      </c>
      <c r="G111" s="63"/>
      <c r="H111" s="22">
        <v>11</v>
      </c>
    </row>
    <row r="112" spans="3:8" ht="12.75">
      <c r="C112" s="21">
        <f>C111+1</f>
        <v>7</v>
      </c>
      <c r="D112" s="19" t="s">
        <v>34</v>
      </c>
      <c r="E112" s="21">
        <v>922</v>
      </c>
      <c r="F112" s="64">
        <f t="shared" si="7"/>
        <v>153.66666666666666</v>
      </c>
      <c r="G112" s="63"/>
      <c r="H112" s="22">
        <v>10</v>
      </c>
    </row>
    <row r="113" spans="3:8" ht="12.75">
      <c r="C113" s="21">
        <f>C112+1</f>
        <v>8</v>
      </c>
      <c r="D113" s="19" t="s">
        <v>41</v>
      </c>
      <c r="E113" s="21">
        <v>898</v>
      </c>
      <c r="F113" s="64">
        <f t="shared" si="7"/>
        <v>149.66666666666666</v>
      </c>
      <c r="G113" s="63"/>
      <c r="H113" s="22">
        <v>9</v>
      </c>
    </row>
    <row r="114" spans="3:8" ht="12.75">
      <c r="C114" s="13">
        <f>C113+1</f>
        <v>9</v>
      </c>
      <c r="D114" s="19" t="s">
        <v>37</v>
      </c>
      <c r="E114" s="21">
        <v>885</v>
      </c>
      <c r="F114" s="69">
        <f t="shared" si="7"/>
        <v>147.5</v>
      </c>
      <c r="G114" s="69"/>
      <c r="H114" s="22">
        <v>8</v>
      </c>
    </row>
  </sheetData>
  <mergeCells count="24">
    <mergeCell ref="F89:G89"/>
    <mergeCell ref="F105:G105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</mergeCells>
  <conditionalFormatting sqref="F105 H97:H103 H105:H114 F108:F11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workbookViewId="0" topLeftCell="A109">
      <selection activeCell="A109" sqref="A109"/>
    </sheetView>
  </sheetViews>
  <sheetFormatPr defaultColWidth="9.140625" defaultRowHeight="12.75"/>
  <cols>
    <col min="1" max="1" width="9.140625" style="39" customWidth="1"/>
    <col min="2" max="2" width="11.421875" style="40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1" bestFit="1" customWidth="1"/>
    <col min="14" max="16384" width="9.140625" style="4" customWidth="1"/>
  </cols>
  <sheetData>
    <row r="1" spans="1:13" ht="12.75">
      <c r="A1" s="20" t="s">
        <v>42</v>
      </c>
      <c r="B1" s="33" t="s">
        <v>43</v>
      </c>
      <c r="C1" s="20" t="s">
        <v>44</v>
      </c>
      <c r="D1" s="34" t="s">
        <v>12</v>
      </c>
      <c r="E1" s="35">
        <v>1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 t="s">
        <v>45</v>
      </c>
      <c r="L1" s="35" t="s">
        <v>46</v>
      </c>
      <c r="M1" s="36" t="s">
        <v>15</v>
      </c>
    </row>
    <row r="2" spans="1:13" ht="12.75">
      <c r="A2" s="24"/>
      <c r="B2" s="37">
        <v>39142</v>
      </c>
      <c r="C2" s="22">
        <v>1</v>
      </c>
      <c r="D2" s="19" t="s">
        <v>19</v>
      </c>
      <c r="E2" s="13">
        <v>159</v>
      </c>
      <c r="F2" s="13">
        <v>185</v>
      </c>
      <c r="G2" s="13">
        <v>173</v>
      </c>
      <c r="H2" s="13">
        <v>179</v>
      </c>
      <c r="I2" s="13">
        <v>162</v>
      </c>
      <c r="J2" s="13">
        <v>172</v>
      </c>
      <c r="K2" s="13"/>
      <c r="L2" s="13">
        <f>SUM(E2:J2)</f>
        <v>1030</v>
      </c>
      <c r="M2" s="38">
        <f>L2/6</f>
        <v>171.66666666666666</v>
      </c>
    </row>
    <row r="3" spans="1:13" ht="12.75">
      <c r="A3" s="24"/>
      <c r="B3" s="37">
        <v>39142</v>
      </c>
      <c r="C3" s="22">
        <v>1</v>
      </c>
      <c r="D3" s="19" t="s">
        <v>20</v>
      </c>
      <c r="E3" s="13">
        <v>226</v>
      </c>
      <c r="F3" s="13">
        <v>175</v>
      </c>
      <c r="G3" s="13">
        <v>184</v>
      </c>
      <c r="H3" s="13">
        <v>170</v>
      </c>
      <c r="I3" s="13">
        <v>195</v>
      </c>
      <c r="J3" s="13">
        <v>163</v>
      </c>
      <c r="K3" s="13"/>
      <c r="L3" s="13">
        <f>SUM(E3:J3)</f>
        <v>1113</v>
      </c>
      <c r="M3" s="38">
        <f aca="true" t="shared" si="0" ref="M3:M67">L3/6</f>
        <v>185.5</v>
      </c>
    </row>
    <row r="4" spans="1:13" ht="12.75">
      <c r="A4" s="24"/>
      <c r="B4" s="37">
        <v>39142</v>
      </c>
      <c r="C4" s="22">
        <v>1</v>
      </c>
      <c r="D4" s="19" t="s">
        <v>33</v>
      </c>
      <c r="E4" s="13">
        <v>157</v>
      </c>
      <c r="F4" s="13">
        <v>190</v>
      </c>
      <c r="G4" s="13">
        <v>175</v>
      </c>
      <c r="H4" s="13">
        <v>180</v>
      </c>
      <c r="I4" s="13">
        <v>195</v>
      </c>
      <c r="J4" s="13">
        <v>186</v>
      </c>
      <c r="K4" s="13"/>
      <c r="L4" s="13">
        <f>SUM(E4:J4)</f>
        <v>1083</v>
      </c>
      <c r="M4" s="38">
        <f t="shared" si="0"/>
        <v>180.5</v>
      </c>
    </row>
    <row r="5" spans="1:13" ht="12.75">
      <c r="A5" s="24"/>
      <c r="B5" s="37">
        <v>39142</v>
      </c>
      <c r="C5" s="22">
        <v>1</v>
      </c>
      <c r="D5" s="19" t="s">
        <v>25</v>
      </c>
      <c r="E5" s="13">
        <v>214</v>
      </c>
      <c r="F5" s="13">
        <v>247</v>
      </c>
      <c r="G5" s="13">
        <v>234</v>
      </c>
      <c r="H5" s="13">
        <v>168</v>
      </c>
      <c r="I5" s="13">
        <v>180</v>
      </c>
      <c r="J5" s="13">
        <v>186</v>
      </c>
      <c r="K5" s="13"/>
      <c r="L5" s="13">
        <f>SUM(E5:K5)</f>
        <v>1229</v>
      </c>
      <c r="M5" s="38">
        <f t="shared" si="0"/>
        <v>204.83333333333334</v>
      </c>
    </row>
    <row r="6" spans="1:13" ht="12.75">
      <c r="A6" s="24"/>
      <c r="B6" s="37">
        <v>39142</v>
      </c>
      <c r="C6" s="22">
        <v>2</v>
      </c>
      <c r="D6" s="19" t="s">
        <v>20</v>
      </c>
      <c r="E6" s="13">
        <v>194</v>
      </c>
      <c r="F6" s="13">
        <v>182</v>
      </c>
      <c r="G6" s="13">
        <v>169</v>
      </c>
      <c r="H6" s="13">
        <v>218</v>
      </c>
      <c r="I6" s="13">
        <v>167</v>
      </c>
      <c r="J6" s="13">
        <v>159</v>
      </c>
      <c r="K6" s="13"/>
      <c r="L6" s="13">
        <f>SUM(E6:J6)</f>
        <v>1089</v>
      </c>
      <c r="M6" s="38">
        <f t="shared" si="0"/>
        <v>181.5</v>
      </c>
    </row>
    <row r="7" spans="1:13" ht="12.75">
      <c r="A7" s="24"/>
      <c r="B7" s="37">
        <v>39142</v>
      </c>
      <c r="C7" s="22">
        <v>1</v>
      </c>
      <c r="D7" s="19" t="s">
        <v>37</v>
      </c>
      <c r="E7" s="13">
        <v>149</v>
      </c>
      <c r="F7" s="13">
        <v>142</v>
      </c>
      <c r="G7" s="13">
        <v>176</v>
      </c>
      <c r="H7" s="13">
        <v>213</v>
      </c>
      <c r="I7" s="13">
        <v>136</v>
      </c>
      <c r="J7" s="13">
        <v>155</v>
      </c>
      <c r="K7" s="13"/>
      <c r="L7" s="13">
        <f>SUM(E7:K7)</f>
        <v>971</v>
      </c>
      <c r="M7" s="38">
        <f t="shared" si="0"/>
        <v>161.83333333333334</v>
      </c>
    </row>
    <row r="8" spans="1:13" ht="12.75">
      <c r="A8" s="24"/>
      <c r="B8" s="37">
        <v>39143</v>
      </c>
      <c r="C8" s="22">
        <v>1</v>
      </c>
      <c r="D8" s="19" t="s">
        <v>56</v>
      </c>
      <c r="E8" s="13">
        <v>182</v>
      </c>
      <c r="F8" s="13">
        <v>160</v>
      </c>
      <c r="G8" s="13">
        <v>242</v>
      </c>
      <c r="H8" s="13">
        <v>195</v>
      </c>
      <c r="I8" s="13">
        <v>149</v>
      </c>
      <c r="J8" s="13">
        <v>156</v>
      </c>
      <c r="K8" s="13"/>
      <c r="L8" s="13">
        <f aca="true" t="shared" si="1" ref="L8:L34">SUM(E8:J8)</f>
        <v>1084</v>
      </c>
      <c r="M8" s="38">
        <f t="shared" si="0"/>
        <v>180.66666666666666</v>
      </c>
    </row>
    <row r="9" spans="1:13" ht="12.75">
      <c r="A9" s="24"/>
      <c r="B9" s="37">
        <v>39143</v>
      </c>
      <c r="C9" s="22">
        <v>1</v>
      </c>
      <c r="D9" s="19" t="s">
        <v>54</v>
      </c>
      <c r="E9" s="13">
        <v>125</v>
      </c>
      <c r="F9" s="13">
        <v>188</v>
      </c>
      <c r="G9" s="13">
        <v>188</v>
      </c>
      <c r="H9" s="13">
        <v>151</v>
      </c>
      <c r="I9" s="13">
        <v>172</v>
      </c>
      <c r="J9" s="13">
        <v>130</v>
      </c>
      <c r="K9" s="13"/>
      <c r="L9" s="13">
        <f t="shared" si="1"/>
        <v>954</v>
      </c>
      <c r="M9" s="38">
        <f t="shared" si="0"/>
        <v>159</v>
      </c>
    </row>
    <row r="10" spans="1:13" ht="12.75">
      <c r="A10" s="24"/>
      <c r="B10" s="37">
        <v>39144</v>
      </c>
      <c r="C10" s="22">
        <v>2</v>
      </c>
      <c r="D10" s="19" t="s">
        <v>37</v>
      </c>
      <c r="E10" s="13">
        <v>166</v>
      </c>
      <c r="F10" s="13">
        <v>145</v>
      </c>
      <c r="G10" s="13">
        <v>153</v>
      </c>
      <c r="H10" s="13">
        <v>138</v>
      </c>
      <c r="I10" s="13">
        <v>166</v>
      </c>
      <c r="J10" s="13">
        <v>157</v>
      </c>
      <c r="K10" s="13"/>
      <c r="L10" s="13">
        <f t="shared" si="1"/>
        <v>925</v>
      </c>
      <c r="M10" s="38">
        <f t="shared" si="0"/>
        <v>154.16666666666666</v>
      </c>
    </row>
    <row r="11" spans="1:13" ht="12.75">
      <c r="A11" s="24"/>
      <c r="B11" s="37">
        <v>39144</v>
      </c>
      <c r="C11" s="22">
        <v>3</v>
      </c>
      <c r="D11" s="19" t="s">
        <v>20</v>
      </c>
      <c r="E11" s="13">
        <v>183</v>
      </c>
      <c r="F11" s="13">
        <v>162</v>
      </c>
      <c r="G11" s="13">
        <v>203</v>
      </c>
      <c r="H11" s="13">
        <v>196</v>
      </c>
      <c r="I11" s="13">
        <v>166</v>
      </c>
      <c r="J11" s="13">
        <v>146</v>
      </c>
      <c r="K11" s="13"/>
      <c r="L11" s="13">
        <f t="shared" si="1"/>
        <v>1056</v>
      </c>
      <c r="M11" s="38">
        <f t="shared" si="0"/>
        <v>176</v>
      </c>
    </row>
    <row r="12" spans="1:13" ht="12.75">
      <c r="A12" s="24"/>
      <c r="B12" s="37">
        <v>39144</v>
      </c>
      <c r="C12" s="22">
        <v>1</v>
      </c>
      <c r="D12" s="19" t="s">
        <v>36</v>
      </c>
      <c r="E12" s="13">
        <v>195</v>
      </c>
      <c r="F12" s="13">
        <v>183</v>
      </c>
      <c r="G12" s="13">
        <v>155</v>
      </c>
      <c r="H12" s="13">
        <v>134</v>
      </c>
      <c r="I12" s="13">
        <v>124</v>
      </c>
      <c r="J12" s="13">
        <v>170</v>
      </c>
      <c r="K12" s="13"/>
      <c r="L12" s="13">
        <f t="shared" si="1"/>
        <v>961</v>
      </c>
      <c r="M12" s="38">
        <f t="shared" si="0"/>
        <v>160.16666666666666</v>
      </c>
    </row>
    <row r="13" spans="1:13" ht="12.75">
      <c r="A13" s="24"/>
      <c r="B13" s="37">
        <v>39144</v>
      </c>
      <c r="C13" s="22">
        <v>1</v>
      </c>
      <c r="D13" s="19" t="s">
        <v>23</v>
      </c>
      <c r="E13" s="13">
        <v>185</v>
      </c>
      <c r="F13" s="13">
        <v>200</v>
      </c>
      <c r="G13" s="13">
        <v>179</v>
      </c>
      <c r="H13" s="13">
        <v>141</v>
      </c>
      <c r="I13" s="13">
        <v>193</v>
      </c>
      <c r="J13" s="13">
        <v>168</v>
      </c>
      <c r="K13" s="13"/>
      <c r="L13" s="13">
        <f t="shared" si="1"/>
        <v>1066</v>
      </c>
      <c r="M13" s="38">
        <f t="shared" si="0"/>
        <v>177.66666666666666</v>
      </c>
    </row>
    <row r="14" spans="1:13" ht="12.75">
      <c r="A14" s="24"/>
      <c r="B14" s="37">
        <v>39144</v>
      </c>
      <c r="C14" s="22">
        <v>1</v>
      </c>
      <c r="D14" s="19" t="s">
        <v>28</v>
      </c>
      <c r="E14" s="13">
        <v>140</v>
      </c>
      <c r="F14" s="13">
        <v>165</v>
      </c>
      <c r="G14" s="13">
        <v>147</v>
      </c>
      <c r="H14" s="13">
        <v>157</v>
      </c>
      <c r="I14" s="13">
        <v>157</v>
      </c>
      <c r="J14" s="13">
        <v>141</v>
      </c>
      <c r="K14" s="13"/>
      <c r="L14" s="13">
        <f t="shared" si="1"/>
        <v>907</v>
      </c>
      <c r="M14" s="38">
        <f t="shared" si="0"/>
        <v>151.16666666666666</v>
      </c>
    </row>
    <row r="15" spans="1:13" ht="12.75">
      <c r="A15" s="24"/>
      <c r="B15" s="37">
        <v>39144</v>
      </c>
      <c r="C15" s="22">
        <v>2</v>
      </c>
      <c r="D15" s="19" t="s">
        <v>19</v>
      </c>
      <c r="E15" s="13">
        <v>165</v>
      </c>
      <c r="F15" s="13">
        <v>189</v>
      </c>
      <c r="G15" s="13">
        <v>180</v>
      </c>
      <c r="H15" s="13">
        <v>237</v>
      </c>
      <c r="I15" s="13">
        <v>151</v>
      </c>
      <c r="J15" s="13">
        <v>170</v>
      </c>
      <c r="K15" s="13"/>
      <c r="L15" s="13">
        <f>SUM(E15:K15)</f>
        <v>1092</v>
      </c>
      <c r="M15" s="38">
        <f t="shared" si="0"/>
        <v>182</v>
      </c>
    </row>
    <row r="16" spans="1:13" ht="12.75">
      <c r="A16" s="24"/>
      <c r="B16" s="37">
        <v>39144</v>
      </c>
      <c r="C16" s="22">
        <v>2</v>
      </c>
      <c r="D16" s="19" t="s">
        <v>33</v>
      </c>
      <c r="E16" s="13">
        <v>172</v>
      </c>
      <c r="F16" s="13">
        <v>183</v>
      </c>
      <c r="G16" s="13">
        <v>226</v>
      </c>
      <c r="H16" s="13">
        <v>154</v>
      </c>
      <c r="I16" s="13">
        <v>232</v>
      </c>
      <c r="J16" s="13">
        <v>190</v>
      </c>
      <c r="K16" s="13"/>
      <c r="L16" s="13">
        <f t="shared" si="1"/>
        <v>1157</v>
      </c>
      <c r="M16" s="38">
        <f t="shared" si="0"/>
        <v>192.83333333333334</v>
      </c>
    </row>
    <row r="17" spans="1:13" ht="12.75">
      <c r="A17" s="24"/>
      <c r="B17" s="37">
        <v>39144</v>
      </c>
      <c r="C17" s="22">
        <v>1</v>
      </c>
      <c r="D17" s="19" t="s">
        <v>34</v>
      </c>
      <c r="E17" s="13">
        <v>149</v>
      </c>
      <c r="F17" s="13">
        <v>137</v>
      </c>
      <c r="G17" s="13">
        <v>130</v>
      </c>
      <c r="H17" s="13">
        <v>136</v>
      </c>
      <c r="I17" s="13">
        <v>103</v>
      </c>
      <c r="J17" s="13">
        <v>154</v>
      </c>
      <c r="K17" s="13"/>
      <c r="L17" s="13">
        <f t="shared" si="1"/>
        <v>809</v>
      </c>
      <c r="M17" s="38">
        <f t="shared" si="0"/>
        <v>134.83333333333334</v>
      </c>
    </row>
    <row r="18" spans="1:13" ht="12.75">
      <c r="A18" s="24"/>
      <c r="B18" s="37">
        <v>39144</v>
      </c>
      <c r="C18" s="22">
        <v>1</v>
      </c>
      <c r="D18" s="19" t="s">
        <v>35</v>
      </c>
      <c r="E18" s="13">
        <v>178</v>
      </c>
      <c r="F18" s="13">
        <v>132</v>
      </c>
      <c r="G18" s="13">
        <v>173</v>
      </c>
      <c r="H18" s="13">
        <v>168</v>
      </c>
      <c r="I18" s="13">
        <v>145</v>
      </c>
      <c r="J18" s="13">
        <v>142</v>
      </c>
      <c r="K18" s="13"/>
      <c r="L18" s="13">
        <f t="shared" si="1"/>
        <v>938</v>
      </c>
      <c r="M18" s="38">
        <f t="shared" si="0"/>
        <v>156.33333333333334</v>
      </c>
    </row>
    <row r="19" spans="1:13" ht="12.75">
      <c r="A19" s="24"/>
      <c r="B19" s="37">
        <v>39144</v>
      </c>
      <c r="C19" s="22">
        <v>1</v>
      </c>
      <c r="D19" s="19" t="s">
        <v>16</v>
      </c>
      <c r="E19" s="13">
        <v>208</v>
      </c>
      <c r="F19" s="13">
        <v>226</v>
      </c>
      <c r="G19" s="13">
        <v>171</v>
      </c>
      <c r="H19" s="13">
        <v>170</v>
      </c>
      <c r="I19" s="13">
        <v>134</v>
      </c>
      <c r="J19" s="13">
        <v>137</v>
      </c>
      <c r="K19" s="13"/>
      <c r="L19" s="13">
        <f>SUM(E19:K19)</f>
        <v>1046</v>
      </c>
      <c r="M19" s="38">
        <f t="shared" si="0"/>
        <v>174.33333333333334</v>
      </c>
    </row>
    <row r="20" spans="1:13" ht="12.75">
      <c r="A20" s="24"/>
      <c r="B20" s="37">
        <v>39145</v>
      </c>
      <c r="C20" s="22">
        <v>3</v>
      </c>
      <c r="D20" s="19" t="s">
        <v>19</v>
      </c>
      <c r="E20" s="13">
        <v>205</v>
      </c>
      <c r="F20" s="13">
        <v>172</v>
      </c>
      <c r="G20" s="13">
        <v>144</v>
      </c>
      <c r="H20" s="13">
        <v>172</v>
      </c>
      <c r="I20" s="13">
        <v>185</v>
      </c>
      <c r="J20" s="13">
        <v>197</v>
      </c>
      <c r="K20" s="13"/>
      <c r="L20" s="13">
        <f t="shared" si="1"/>
        <v>1075</v>
      </c>
      <c r="M20" s="38">
        <f t="shared" si="0"/>
        <v>179.16666666666666</v>
      </c>
    </row>
    <row r="21" spans="1:13" ht="12.75">
      <c r="A21" s="24"/>
      <c r="B21" s="37">
        <v>39145</v>
      </c>
      <c r="C21" s="22">
        <v>3</v>
      </c>
      <c r="D21" s="19" t="s">
        <v>33</v>
      </c>
      <c r="E21" s="13">
        <v>181</v>
      </c>
      <c r="F21" s="13">
        <v>219</v>
      </c>
      <c r="G21" s="13">
        <v>211</v>
      </c>
      <c r="H21" s="13">
        <v>146</v>
      </c>
      <c r="I21" s="13">
        <v>200</v>
      </c>
      <c r="J21" s="13">
        <v>206</v>
      </c>
      <c r="K21" s="13"/>
      <c r="L21" s="13">
        <f t="shared" si="1"/>
        <v>1163</v>
      </c>
      <c r="M21" s="38">
        <f t="shared" si="0"/>
        <v>193.83333333333334</v>
      </c>
    </row>
    <row r="22" spans="1:13" ht="12.75">
      <c r="A22" s="24"/>
      <c r="B22" s="37">
        <v>39145</v>
      </c>
      <c r="C22" s="22">
        <v>2</v>
      </c>
      <c r="D22" s="19" t="s">
        <v>36</v>
      </c>
      <c r="E22" s="13">
        <v>177</v>
      </c>
      <c r="F22" s="13">
        <v>162</v>
      </c>
      <c r="G22" s="13">
        <v>147</v>
      </c>
      <c r="H22" s="13">
        <v>190</v>
      </c>
      <c r="I22" s="13">
        <v>145</v>
      </c>
      <c r="J22" s="13">
        <v>186</v>
      </c>
      <c r="K22" s="13"/>
      <c r="L22" s="13">
        <f t="shared" si="1"/>
        <v>1007</v>
      </c>
      <c r="M22" s="38">
        <f t="shared" si="0"/>
        <v>167.83333333333334</v>
      </c>
    </row>
    <row r="23" spans="1:13" ht="12.75">
      <c r="A23" s="24"/>
      <c r="B23" s="37">
        <v>39145</v>
      </c>
      <c r="C23" s="22">
        <v>2</v>
      </c>
      <c r="D23" s="19" t="s">
        <v>23</v>
      </c>
      <c r="E23" s="13">
        <v>204</v>
      </c>
      <c r="F23" s="13">
        <v>156</v>
      </c>
      <c r="G23" s="13">
        <v>215</v>
      </c>
      <c r="H23" s="13">
        <v>142</v>
      </c>
      <c r="I23" s="13">
        <v>197</v>
      </c>
      <c r="J23" s="13">
        <v>190</v>
      </c>
      <c r="K23" s="13"/>
      <c r="L23" s="13">
        <f t="shared" si="1"/>
        <v>1104</v>
      </c>
      <c r="M23" s="38">
        <f t="shared" si="0"/>
        <v>184</v>
      </c>
    </row>
    <row r="24" spans="1:13" ht="12.75">
      <c r="A24" s="24"/>
      <c r="B24" s="37">
        <v>39145</v>
      </c>
      <c r="C24" s="22">
        <v>1</v>
      </c>
      <c r="D24" s="19" t="s">
        <v>41</v>
      </c>
      <c r="E24" s="13">
        <v>103</v>
      </c>
      <c r="F24" s="13">
        <v>159</v>
      </c>
      <c r="G24" s="13">
        <v>114</v>
      </c>
      <c r="H24" s="13">
        <v>153</v>
      </c>
      <c r="I24" s="13">
        <v>140</v>
      </c>
      <c r="J24" s="13">
        <v>144</v>
      </c>
      <c r="K24" s="13"/>
      <c r="L24" s="13">
        <f t="shared" si="1"/>
        <v>813</v>
      </c>
      <c r="M24" s="38">
        <f t="shared" si="0"/>
        <v>135.5</v>
      </c>
    </row>
    <row r="25" spans="1:13" ht="12.75">
      <c r="A25" s="24"/>
      <c r="B25" s="37">
        <v>39145</v>
      </c>
      <c r="C25" s="22">
        <v>1</v>
      </c>
      <c r="D25" s="19" t="s">
        <v>26</v>
      </c>
      <c r="E25" s="13">
        <v>141</v>
      </c>
      <c r="F25" s="13">
        <v>160</v>
      </c>
      <c r="G25" s="13">
        <v>140</v>
      </c>
      <c r="H25" s="13">
        <v>215</v>
      </c>
      <c r="I25" s="13">
        <v>143</v>
      </c>
      <c r="J25" s="13">
        <v>156</v>
      </c>
      <c r="K25" s="13"/>
      <c r="L25" s="13">
        <f t="shared" si="1"/>
        <v>955</v>
      </c>
      <c r="M25" s="38">
        <f t="shared" si="0"/>
        <v>159.16666666666666</v>
      </c>
    </row>
    <row r="26" spans="1:13" ht="12.75">
      <c r="A26" s="24"/>
      <c r="B26" s="37">
        <v>39146</v>
      </c>
      <c r="C26" s="22">
        <v>1</v>
      </c>
      <c r="D26" s="19" t="s">
        <v>40</v>
      </c>
      <c r="E26" s="13">
        <v>155</v>
      </c>
      <c r="F26" s="13">
        <v>176</v>
      </c>
      <c r="G26" s="13">
        <v>138</v>
      </c>
      <c r="H26" s="13">
        <v>158</v>
      </c>
      <c r="I26" s="13">
        <v>208</v>
      </c>
      <c r="J26" s="13">
        <v>204</v>
      </c>
      <c r="K26" s="13"/>
      <c r="L26" s="13">
        <f t="shared" si="1"/>
        <v>1039</v>
      </c>
      <c r="M26" s="38">
        <f t="shared" si="0"/>
        <v>173.16666666666666</v>
      </c>
    </row>
    <row r="27" spans="1:13" ht="12.75">
      <c r="A27" s="24"/>
      <c r="B27" s="37">
        <v>39146</v>
      </c>
      <c r="C27" s="22">
        <v>1</v>
      </c>
      <c r="D27" s="19" t="s">
        <v>27</v>
      </c>
      <c r="E27" s="13">
        <v>192</v>
      </c>
      <c r="F27" s="13">
        <v>135</v>
      </c>
      <c r="G27" s="13">
        <v>205</v>
      </c>
      <c r="H27" s="13">
        <v>183</v>
      </c>
      <c r="I27" s="13">
        <v>146</v>
      </c>
      <c r="J27" s="13">
        <v>172</v>
      </c>
      <c r="K27" s="13"/>
      <c r="L27" s="13">
        <f t="shared" si="1"/>
        <v>1033</v>
      </c>
      <c r="M27" s="38">
        <f t="shared" si="0"/>
        <v>172.16666666666666</v>
      </c>
    </row>
    <row r="28" spans="1:13" ht="12.75">
      <c r="A28" s="24"/>
      <c r="B28" s="37">
        <v>39149</v>
      </c>
      <c r="C28" s="22">
        <v>4</v>
      </c>
      <c r="D28" s="19" t="s">
        <v>20</v>
      </c>
      <c r="E28" s="13">
        <v>181</v>
      </c>
      <c r="F28" s="13">
        <v>187</v>
      </c>
      <c r="G28" s="13">
        <v>153</v>
      </c>
      <c r="H28" s="13">
        <v>209</v>
      </c>
      <c r="I28" s="13">
        <v>150</v>
      </c>
      <c r="J28" s="13">
        <v>183</v>
      </c>
      <c r="K28" s="13"/>
      <c r="L28" s="13">
        <f t="shared" si="1"/>
        <v>1063</v>
      </c>
      <c r="M28" s="38">
        <f t="shared" si="0"/>
        <v>177.16666666666666</v>
      </c>
    </row>
    <row r="29" spans="1:13" ht="12.75">
      <c r="A29" s="24"/>
      <c r="B29" s="37">
        <v>39149</v>
      </c>
      <c r="C29" s="22">
        <v>4</v>
      </c>
      <c r="D29" s="19" t="s">
        <v>19</v>
      </c>
      <c r="E29" s="13">
        <v>172</v>
      </c>
      <c r="F29" s="13">
        <v>209</v>
      </c>
      <c r="G29" s="13">
        <v>188</v>
      </c>
      <c r="H29" s="13">
        <v>182</v>
      </c>
      <c r="I29" s="13">
        <v>172</v>
      </c>
      <c r="J29" s="13">
        <v>215</v>
      </c>
      <c r="K29" s="13"/>
      <c r="L29" s="13">
        <f t="shared" si="1"/>
        <v>1138</v>
      </c>
      <c r="M29" s="38">
        <f t="shared" si="0"/>
        <v>189.66666666666666</v>
      </c>
    </row>
    <row r="30" spans="1:13" ht="12.75">
      <c r="A30" s="24"/>
      <c r="B30" s="37">
        <v>39149</v>
      </c>
      <c r="C30" s="22">
        <v>2</v>
      </c>
      <c r="D30" s="19" t="s">
        <v>40</v>
      </c>
      <c r="E30" s="13">
        <v>188</v>
      </c>
      <c r="F30" s="13">
        <v>212</v>
      </c>
      <c r="G30" s="13">
        <v>185</v>
      </c>
      <c r="H30" s="13">
        <v>202</v>
      </c>
      <c r="I30" s="13">
        <v>148</v>
      </c>
      <c r="J30" s="13">
        <v>153</v>
      </c>
      <c r="K30" s="13"/>
      <c r="L30" s="13">
        <f t="shared" si="1"/>
        <v>1088</v>
      </c>
      <c r="M30" s="38">
        <f t="shared" si="0"/>
        <v>181.33333333333334</v>
      </c>
    </row>
    <row r="31" spans="1:13" ht="12.75">
      <c r="A31" s="24"/>
      <c r="B31" s="37">
        <v>39149</v>
      </c>
      <c r="C31" s="22">
        <v>1</v>
      </c>
      <c r="D31" s="19" t="s">
        <v>39</v>
      </c>
      <c r="E31" s="13">
        <v>184</v>
      </c>
      <c r="F31" s="13">
        <v>173</v>
      </c>
      <c r="G31" s="13">
        <v>185</v>
      </c>
      <c r="H31" s="13">
        <v>168</v>
      </c>
      <c r="I31" s="13">
        <v>185</v>
      </c>
      <c r="J31" s="13">
        <v>148</v>
      </c>
      <c r="K31" s="13"/>
      <c r="L31" s="13">
        <f t="shared" si="1"/>
        <v>1043</v>
      </c>
      <c r="M31" s="38">
        <f t="shared" si="0"/>
        <v>173.83333333333334</v>
      </c>
    </row>
    <row r="32" spans="1:13" ht="12.75">
      <c r="A32" s="24"/>
      <c r="B32" s="37">
        <v>39149</v>
      </c>
      <c r="C32" s="22">
        <v>2</v>
      </c>
      <c r="D32" s="19" t="s">
        <v>56</v>
      </c>
      <c r="E32" s="13">
        <v>147</v>
      </c>
      <c r="F32" s="13">
        <v>119</v>
      </c>
      <c r="G32" s="13">
        <v>147</v>
      </c>
      <c r="H32" s="13">
        <v>168</v>
      </c>
      <c r="I32" s="13">
        <v>175</v>
      </c>
      <c r="J32" s="13">
        <v>145</v>
      </c>
      <c r="K32" s="13"/>
      <c r="L32" s="13">
        <f t="shared" si="1"/>
        <v>901</v>
      </c>
      <c r="M32" s="38">
        <f t="shared" si="0"/>
        <v>150.16666666666666</v>
      </c>
    </row>
    <row r="33" spans="1:13" ht="12.75">
      <c r="A33" s="24"/>
      <c r="B33" s="37">
        <v>39149</v>
      </c>
      <c r="C33" s="22">
        <v>2</v>
      </c>
      <c r="D33" s="19" t="s">
        <v>54</v>
      </c>
      <c r="E33" s="13">
        <v>143</v>
      </c>
      <c r="F33" s="13">
        <v>157</v>
      </c>
      <c r="G33" s="13">
        <v>155</v>
      </c>
      <c r="H33" s="13">
        <v>123</v>
      </c>
      <c r="I33" s="13">
        <v>149</v>
      </c>
      <c r="J33" s="13">
        <v>191</v>
      </c>
      <c r="K33" s="13"/>
      <c r="L33" s="13">
        <f t="shared" si="1"/>
        <v>918</v>
      </c>
      <c r="M33" s="38">
        <f t="shared" si="0"/>
        <v>153</v>
      </c>
    </row>
    <row r="34" spans="1:13" ht="12.75">
      <c r="A34" s="24"/>
      <c r="B34" s="37">
        <v>39150</v>
      </c>
      <c r="C34" s="22">
        <v>2</v>
      </c>
      <c r="D34" s="19" t="s">
        <v>39</v>
      </c>
      <c r="E34" s="13">
        <v>181</v>
      </c>
      <c r="F34" s="13">
        <v>165</v>
      </c>
      <c r="G34" s="13">
        <v>166</v>
      </c>
      <c r="H34" s="13">
        <v>170</v>
      </c>
      <c r="I34" s="13">
        <v>199</v>
      </c>
      <c r="J34" s="13">
        <v>180</v>
      </c>
      <c r="K34" s="13"/>
      <c r="L34" s="13">
        <f t="shared" si="1"/>
        <v>1061</v>
      </c>
      <c r="M34" s="38">
        <f t="shared" si="0"/>
        <v>176.83333333333334</v>
      </c>
    </row>
    <row r="35" spans="1:13" ht="12.75">
      <c r="A35" s="24"/>
      <c r="B35" s="37">
        <v>39150</v>
      </c>
      <c r="C35" s="22">
        <v>3</v>
      </c>
      <c r="D35" s="19" t="s">
        <v>40</v>
      </c>
      <c r="E35" s="13">
        <v>223</v>
      </c>
      <c r="F35" s="13">
        <v>159</v>
      </c>
      <c r="G35" s="13">
        <v>191</v>
      </c>
      <c r="H35" s="13">
        <v>181</v>
      </c>
      <c r="I35" s="13">
        <v>202</v>
      </c>
      <c r="J35" s="13">
        <v>140</v>
      </c>
      <c r="K35" s="13"/>
      <c r="L35" s="13">
        <f>SUM(E35:K35)</f>
        <v>1096</v>
      </c>
      <c r="M35" s="38">
        <f t="shared" si="0"/>
        <v>182.66666666666666</v>
      </c>
    </row>
    <row r="36" spans="1:13" ht="12.75">
      <c r="A36" s="24"/>
      <c r="B36" s="37">
        <v>39150</v>
      </c>
      <c r="C36" s="22">
        <v>1</v>
      </c>
      <c r="D36" s="19" t="s">
        <v>21</v>
      </c>
      <c r="E36" s="13">
        <v>189</v>
      </c>
      <c r="F36" s="13">
        <v>177</v>
      </c>
      <c r="G36" s="13">
        <v>141</v>
      </c>
      <c r="H36" s="13">
        <v>180</v>
      </c>
      <c r="I36" s="13">
        <v>190</v>
      </c>
      <c r="J36" s="13">
        <v>200</v>
      </c>
      <c r="K36" s="13"/>
      <c r="L36" s="13">
        <f aca="true" t="shared" si="2" ref="L36:L72">SUM(E36:K36)</f>
        <v>1077</v>
      </c>
      <c r="M36" s="38">
        <f t="shared" si="0"/>
        <v>179.5</v>
      </c>
    </row>
    <row r="37" spans="1:13" ht="12.75">
      <c r="A37" s="24"/>
      <c r="B37" s="37">
        <v>39150</v>
      </c>
      <c r="C37" s="22">
        <v>5</v>
      </c>
      <c r="D37" s="19" t="s">
        <v>20</v>
      </c>
      <c r="E37" s="13">
        <v>176</v>
      </c>
      <c r="F37" s="13">
        <v>143</v>
      </c>
      <c r="G37" s="13">
        <v>186</v>
      </c>
      <c r="H37" s="13">
        <v>192</v>
      </c>
      <c r="I37" s="13">
        <v>160</v>
      </c>
      <c r="J37" s="13">
        <v>181</v>
      </c>
      <c r="K37" s="13"/>
      <c r="L37" s="13">
        <f t="shared" si="2"/>
        <v>1038</v>
      </c>
      <c r="M37" s="38">
        <f t="shared" si="0"/>
        <v>173</v>
      </c>
    </row>
    <row r="38" spans="1:13" ht="12.75">
      <c r="A38" s="24"/>
      <c r="B38" s="37">
        <v>39151</v>
      </c>
      <c r="C38" s="22">
        <v>4</v>
      </c>
      <c r="D38" s="19" t="s">
        <v>33</v>
      </c>
      <c r="E38" s="13">
        <v>189</v>
      </c>
      <c r="F38" s="13">
        <v>202</v>
      </c>
      <c r="G38" s="13">
        <v>198</v>
      </c>
      <c r="H38" s="13">
        <v>202</v>
      </c>
      <c r="I38" s="13">
        <v>198</v>
      </c>
      <c r="J38" s="13">
        <v>233</v>
      </c>
      <c r="K38" s="13"/>
      <c r="L38" s="13">
        <f t="shared" si="2"/>
        <v>1222</v>
      </c>
      <c r="M38" s="38">
        <f t="shared" si="0"/>
        <v>203.66666666666666</v>
      </c>
    </row>
    <row r="39" spans="1:13" ht="12.75">
      <c r="A39" s="24"/>
      <c r="B39" s="37">
        <v>39151</v>
      </c>
      <c r="C39" s="22">
        <v>2</v>
      </c>
      <c r="D39" s="19" t="s">
        <v>34</v>
      </c>
      <c r="E39" s="13">
        <v>128</v>
      </c>
      <c r="F39" s="13">
        <v>129</v>
      </c>
      <c r="G39" s="13">
        <v>172</v>
      </c>
      <c r="H39" s="13">
        <v>156</v>
      </c>
      <c r="I39" s="13">
        <v>168</v>
      </c>
      <c r="J39" s="13">
        <v>157</v>
      </c>
      <c r="K39" s="13"/>
      <c r="L39" s="13">
        <f t="shared" si="2"/>
        <v>910</v>
      </c>
      <c r="M39" s="38">
        <f t="shared" si="0"/>
        <v>151.66666666666666</v>
      </c>
    </row>
    <row r="40" spans="1:13" ht="12.75">
      <c r="A40" s="24"/>
      <c r="B40" s="37">
        <v>39151</v>
      </c>
      <c r="C40" s="22">
        <v>1</v>
      </c>
      <c r="D40" s="19" t="s">
        <v>52</v>
      </c>
      <c r="E40" s="13">
        <v>195</v>
      </c>
      <c r="F40" s="13">
        <v>150</v>
      </c>
      <c r="G40" s="13">
        <v>159</v>
      </c>
      <c r="H40" s="13">
        <v>155</v>
      </c>
      <c r="I40" s="13">
        <v>179</v>
      </c>
      <c r="J40" s="13">
        <v>124</v>
      </c>
      <c r="K40" s="13"/>
      <c r="L40" s="13">
        <f t="shared" si="2"/>
        <v>962</v>
      </c>
      <c r="M40" s="38">
        <f t="shared" si="0"/>
        <v>160.33333333333334</v>
      </c>
    </row>
    <row r="41" spans="1:13" ht="12.75">
      <c r="A41" s="24"/>
      <c r="B41" s="37">
        <v>39151</v>
      </c>
      <c r="C41" s="22">
        <v>1</v>
      </c>
      <c r="D41" s="19" t="s">
        <v>58</v>
      </c>
      <c r="E41" s="13">
        <v>130</v>
      </c>
      <c r="F41" s="13">
        <v>139</v>
      </c>
      <c r="G41" s="13">
        <v>118</v>
      </c>
      <c r="H41" s="13">
        <v>151</v>
      </c>
      <c r="I41" s="13">
        <v>186</v>
      </c>
      <c r="J41" s="13">
        <v>118</v>
      </c>
      <c r="K41" s="13"/>
      <c r="L41" s="13">
        <f t="shared" si="2"/>
        <v>842</v>
      </c>
      <c r="M41" s="38">
        <f t="shared" si="0"/>
        <v>140.33333333333334</v>
      </c>
    </row>
    <row r="42" spans="1:13" ht="12.75">
      <c r="A42" s="24"/>
      <c r="B42" s="37">
        <v>39152</v>
      </c>
      <c r="C42" s="22">
        <v>5</v>
      </c>
      <c r="D42" s="19" t="s">
        <v>19</v>
      </c>
      <c r="E42" s="13">
        <v>150</v>
      </c>
      <c r="F42" s="13">
        <v>176</v>
      </c>
      <c r="G42" s="13">
        <v>159</v>
      </c>
      <c r="H42" s="13">
        <v>161</v>
      </c>
      <c r="I42" s="13">
        <v>182</v>
      </c>
      <c r="J42" s="13">
        <v>220</v>
      </c>
      <c r="K42" s="13"/>
      <c r="L42" s="13">
        <f t="shared" si="2"/>
        <v>1048</v>
      </c>
      <c r="M42" s="38">
        <f t="shared" si="0"/>
        <v>174.66666666666666</v>
      </c>
    </row>
    <row r="43" spans="1:13" ht="12.75">
      <c r="A43" s="24"/>
      <c r="B43" s="37">
        <v>39152</v>
      </c>
      <c r="C43" s="22">
        <v>1</v>
      </c>
      <c r="D43" s="19" t="s">
        <v>55</v>
      </c>
      <c r="E43" s="13">
        <v>128</v>
      </c>
      <c r="F43" s="13">
        <v>151</v>
      </c>
      <c r="G43" s="13">
        <v>165</v>
      </c>
      <c r="H43" s="13">
        <v>155</v>
      </c>
      <c r="I43" s="13">
        <v>144</v>
      </c>
      <c r="J43" s="13">
        <v>174</v>
      </c>
      <c r="K43" s="13"/>
      <c r="L43" s="13">
        <f t="shared" si="2"/>
        <v>917</v>
      </c>
      <c r="M43" s="38">
        <f t="shared" si="0"/>
        <v>152.83333333333334</v>
      </c>
    </row>
    <row r="44" spans="1:13" ht="12.75">
      <c r="A44" s="24"/>
      <c r="B44" s="37">
        <v>39152</v>
      </c>
      <c r="C44" s="22">
        <v>2</v>
      </c>
      <c r="D44" s="19" t="s">
        <v>26</v>
      </c>
      <c r="E44" s="13">
        <v>100</v>
      </c>
      <c r="F44" s="13">
        <v>179</v>
      </c>
      <c r="G44" s="13">
        <v>172</v>
      </c>
      <c r="H44" s="13">
        <v>181</v>
      </c>
      <c r="I44" s="13">
        <v>190</v>
      </c>
      <c r="J44" s="13">
        <v>157</v>
      </c>
      <c r="K44" s="13"/>
      <c r="L44" s="13">
        <f t="shared" si="2"/>
        <v>979</v>
      </c>
      <c r="M44" s="38">
        <f t="shared" si="0"/>
        <v>163.16666666666666</v>
      </c>
    </row>
    <row r="45" spans="1:13" ht="12.75">
      <c r="A45" s="24"/>
      <c r="B45" s="37">
        <v>39152</v>
      </c>
      <c r="C45" s="22">
        <v>2</v>
      </c>
      <c r="D45" s="19" t="s">
        <v>41</v>
      </c>
      <c r="E45" s="13">
        <v>123</v>
      </c>
      <c r="F45" s="13">
        <v>171</v>
      </c>
      <c r="G45" s="13">
        <v>130</v>
      </c>
      <c r="H45" s="13">
        <v>143</v>
      </c>
      <c r="I45" s="13">
        <v>164</v>
      </c>
      <c r="J45" s="13">
        <v>180</v>
      </c>
      <c r="K45" s="13"/>
      <c r="L45" s="13">
        <f t="shared" si="2"/>
        <v>911</v>
      </c>
      <c r="M45" s="38">
        <f t="shared" si="0"/>
        <v>151.83333333333334</v>
      </c>
    </row>
    <row r="46" spans="1:13" ht="12.75">
      <c r="A46" s="24"/>
      <c r="B46" s="37">
        <v>39152</v>
      </c>
      <c r="C46" s="22">
        <v>2</v>
      </c>
      <c r="D46" s="19" t="s">
        <v>16</v>
      </c>
      <c r="E46" s="13">
        <v>132</v>
      </c>
      <c r="F46" s="13">
        <v>215</v>
      </c>
      <c r="G46" s="13">
        <v>200</v>
      </c>
      <c r="H46" s="13">
        <v>167</v>
      </c>
      <c r="I46" s="13">
        <v>190</v>
      </c>
      <c r="J46" s="13">
        <v>161</v>
      </c>
      <c r="K46" s="13"/>
      <c r="L46" s="13">
        <f t="shared" si="2"/>
        <v>1065</v>
      </c>
      <c r="M46" s="38">
        <f t="shared" si="0"/>
        <v>177.5</v>
      </c>
    </row>
    <row r="47" spans="1:13" ht="12.75">
      <c r="A47" s="24"/>
      <c r="B47" s="37">
        <v>39152</v>
      </c>
      <c r="C47" s="22">
        <v>2</v>
      </c>
      <c r="D47" s="19" t="s">
        <v>35</v>
      </c>
      <c r="E47" s="13">
        <v>157</v>
      </c>
      <c r="F47" s="13">
        <v>136</v>
      </c>
      <c r="G47" s="13">
        <v>134</v>
      </c>
      <c r="H47" s="13">
        <v>178</v>
      </c>
      <c r="I47" s="13">
        <v>183</v>
      </c>
      <c r="J47" s="13">
        <v>181</v>
      </c>
      <c r="K47" s="13"/>
      <c r="L47" s="13">
        <f t="shared" si="2"/>
        <v>969</v>
      </c>
      <c r="M47" s="38">
        <f t="shared" si="0"/>
        <v>161.5</v>
      </c>
    </row>
    <row r="48" spans="1:13" ht="12.75">
      <c r="A48" s="24"/>
      <c r="B48" s="37">
        <v>39152</v>
      </c>
      <c r="C48" s="22">
        <v>3</v>
      </c>
      <c r="D48" s="19" t="s">
        <v>34</v>
      </c>
      <c r="E48" s="13">
        <v>170</v>
      </c>
      <c r="F48" s="13">
        <v>163</v>
      </c>
      <c r="G48" s="13">
        <v>130</v>
      </c>
      <c r="H48" s="13">
        <v>189</v>
      </c>
      <c r="I48" s="13">
        <v>191</v>
      </c>
      <c r="J48" s="13">
        <v>168</v>
      </c>
      <c r="K48" s="13"/>
      <c r="L48" s="13">
        <f t="shared" si="2"/>
        <v>1011</v>
      </c>
      <c r="M48" s="38">
        <f t="shared" si="0"/>
        <v>168.5</v>
      </c>
    </row>
    <row r="49" spans="1:13" ht="12.75">
      <c r="A49" s="24"/>
      <c r="B49" s="37">
        <v>39153</v>
      </c>
      <c r="C49" s="22">
        <v>6</v>
      </c>
      <c r="D49" s="19" t="s">
        <v>20</v>
      </c>
      <c r="E49" s="13">
        <v>177</v>
      </c>
      <c r="F49" s="13">
        <v>198</v>
      </c>
      <c r="G49" s="13">
        <v>160</v>
      </c>
      <c r="H49" s="13">
        <v>177</v>
      </c>
      <c r="I49" s="13">
        <v>171</v>
      </c>
      <c r="J49" s="13">
        <v>188</v>
      </c>
      <c r="K49" s="13"/>
      <c r="L49" s="13">
        <f t="shared" si="2"/>
        <v>1071</v>
      </c>
      <c r="M49" s="38">
        <f t="shared" si="0"/>
        <v>178.5</v>
      </c>
    </row>
    <row r="50" spans="1:13" ht="12.75">
      <c r="A50" s="24"/>
      <c r="B50" s="37">
        <v>39153</v>
      </c>
      <c r="C50" s="22">
        <v>1</v>
      </c>
      <c r="D50" s="19" t="s">
        <v>31</v>
      </c>
      <c r="E50" s="13">
        <v>152</v>
      </c>
      <c r="F50" s="13">
        <v>216</v>
      </c>
      <c r="G50" s="13">
        <v>153</v>
      </c>
      <c r="H50" s="13">
        <v>175</v>
      </c>
      <c r="I50" s="13">
        <v>161</v>
      </c>
      <c r="J50" s="13">
        <v>177</v>
      </c>
      <c r="K50" s="13"/>
      <c r="L50" s="13">
        <f t="shared" si="2"/>
        <v>1034</v>
      </c>
      <c r="M50" s="38">
        <f t="shared" si="0"/>
        <v>172.33333333333334</v>
      </c>
    </row>
    <row r="51" spans="1:13" ht="12.75">
      <c r="A51" s="24"/>
      <c r="B51" s="37">
        <v>39154</v>
      </c>
      <c r="C51" s="22">
        <v>7</v>
      </c>
      <c r="D51" s="19" t="s">
        <v>20</v>
      </c>
      <c r="E51" s="13">
        <v>156</v>
      </c>
      <c r="F51" s="13">
        <v>171</v>
      </c>
      <c r="G51" s="13">
        <v>171</v>
      </c>
      <c r="H51" s="13">
        <v>182</v>
      </c>
      <c r="I51" s="13">
        <v>233</v>
      </c>
      <c r="J51" s="13">
        <v>204</v>
      </c>
      <c r="K51" s="13"/>
      <c r="L51" s="13">
        <f t="shared" si="2"/>
        <v>1117</v>
      </c>
      <c r="M51" s="38">
        <f t="shared" si="0"/>
        <v>186.16666666666666</v>
      </c>
    </row>
    <row r="52" spans="1:13" ht="12.75">
      <c r="A52" s="24"/>
      <c r="B52" s="37">
        <v>39154</v>
      </c>
      <c r="C52" s="22">
        <v>2</v>
      </c>
      <c r="D52" s="19" t="s">
        <v>55</v>
      </c>
      <c r="E52" s="13">
        <v>147</v>
      </c>
      <c r="F52" s="13">
        <v>184</v>
      </c>
      <c r="G52" s="13">
        <v>192</v>
      </c>
      <c r="H52" s="13">
        <v>153</v>
      </c>
      <c r="I52" s="13">
        <v>232</v>
      </c>
      <c r="J52" s="13">
        <v>215</v>
      </c>
      <c r="K52" s="13"/>
      <c r="L52" s="13">
        <f t="shared" si="2"/>
        <v>1123</v>
      </c>
      <c r="M52" s="38">
        <f t="shared" si="0"/>
        <v>187.16666666666666</v>
      </c>
    </row>
    <row r="53" spans="1:13" ht="12.75">
      <c r="A53" s="24"/>
      <c r="B53" s="37">
        <v>39154</v>
      </c>
      <c r="C53" s="22">
        <v>1</v>
      </c>
      <c r="D53" s="19" t="s">
        <v>57</v>
      </c>
      <c r="E53" s="13">
        <v>139</v>
      </c>
      <c r="F53" s="13">
        <v>156</v>
      </c>
      <c r="G53" s="13">
        <v>199</v>
      </c>
      <c r="H53" s="13">
        <v>191</v>
      </c>
      <c r="I53" s="13">
        <v>176</v>
      </c>
      <c r="J53" s="13">
        <v>182</v>
      </c>
      <c r="K53" s="13"/>
      <c r="L53" s="13">
        <f t="shared" si="2"/>
        <v>1043</v>
      </c>
      <c r="M53" s="38">
        <f t="shared" si="0"/>
        <v>173.83333333333334</v>
      </c>
    </row>
    <row r="54" spans="1:13" ht="12.75">
      <c r="A54" s="24"/>
      <c r="B54" s="37">
        <v>39154</v>
      </c>
      <c r="C54" s="22">
        <v>2</v>
      </c>
      <c r="D54" s="19" t="s">
        <v>58</v>
      </c>
      <c r="E54" s="13">
        <v>129</v>
      </c>
      <c r="F54" s="13">
        <v>137</v>
      </c>
      <c r="G54" s="13">
        <v>147</v>
      </c>
      <c r="H54" s="13">
        <v>166</v>
      </c>
      <c r="I54" s="13">
        <v>156</v>
      </c>
      <c r="J54" s="13">
        <v>147</v>
      </c>
      <c r="K54" s="13"/>
      <c r="L54" s="13">
        <f t="shared" si="2"/>
        <v>882</v>
      </c>
      <c r="M54" s="38">
        <f t="shared" si="0"/>
        <v>147</v>
      </c>
    </row>
    <row r="55" spans="1:13" ht="13.5" customHeight="1">
      <c r="A55" s="24"/>
      <c r="B55" s="37">
        <v>39156</v>
      </c>
      <c r="C55" s="22">
        <v>1</v>
      </c>
      <c r="D55" s="19" t="s">
        <v>17</v>
      </c>
      <c r="E55" s="13">
        <v>194</v>
      </c>
      <c r="F55" s="13">
        <v>185</v>
      </c>
      <c r="G55" s="13">
        <v>184</v>
      </c>
      <c r="H55" s="13">
        <v>187</v>
      </c>
      <c r="I55" s="13">
        <v>240</v>
      </c>
      <c r="J55" s="13">
        <v>161</v>
      </c>
      <c r="K55" s="13"/>
      <c r="L55" s="13">
        <f t="shared" si="2"/>
        <v>1151</v>
      </c>
      <c r="M55" s="38">
        <f t="shared" si="0"/>
        <v>191.83333333333334</v>
      </c>
    </row>
    <row r="56" spans="1:13" ht="12.75">
      <c r="A56" s="24"/>
      <c r="B56" s="37">
        <v>39156</v>
      </c>
      <c r="C56" s="22">
        <v>3</v>
      </c>
      <c r="D56" s="19" t="s">
        <v>55</v>
      </c>
      <c r="E56" s="13">
        <v>242</v>
      </c>
      <c r="F56" s="13">
        <v>196</v>
      </c>
      <c r="G56" s="13">
        <v>159</v>
      </c>
      <c r="H56" s="13">
        <v>128</v>
      </c>
      <c r="I56" s="13">
        <v>149</v>
      </c>
      <c r="J56" s="13">
        <v>181</v>
      </c>
      <c r="K56" s="13"/>
      <c r="L56" s="13">
        <f t="shared" si="2"/>
        <v>1055</v>
      </c>
      <c r="M56" s="38">
        <f t="shared" si="0"/>
        <v>175.83333333333334</v>
      </c>
    </row>
    <row r="57" spans="1:13" ht="12.75">
      <c r="A57" s="24"/>
      <c r="B57" s="37">
        <v>39157</v>
      </c>
      <c r="C57" s="22">
        <v>2</v>
      </c>
      <c r="D57" s="19" t="s">
        <v>31</v>
      </c>
      <c r="E57" s="13">
        <v>184</v>
      </c>
      <c r="F57" s="13">
        <v>177</v>
      </c>
      <c r="G57" s="13">
        <v>142</v>
      </c>
      <c r="H57" s="13">
        <v>175</v>
      </c>
      <c r="I57" s="13">
        <v>206</v>
      </c>
      <c r="J57" s="13">
        <v>170</v>
      </c>
      <c r="K57" s="13"/>
      <c r="L57" s="13">
        <f t="shared" si="2"/>
        <v>1054</v>
      </c>
      <c r="M57" s="38">
        <f t="shared" si="0"/>
        <v>175.66666666666666</v>
      </c>
    </row>
    <row r="58" spans="1:13" ht="12.75">
      <c r="A58" s="24"/>
      <c r="B58" s="37">
        <v>39158</v>
      </c>
      <c r="C58" s="22">
        <v>2</v>
      </c>
      <c r="D58" s="19" t="s">
        <v>52</v>
      </c>
      <c r="E58" s="13">
        <v>182</v>
      </c>
      <c r="F58" s="13">
        <v>158</v>
      </c>
      <c r="G58" s="13">
        <v>193</v>
      </c>
      <c r="H58" s="13">
        <v>150</v>
      </c>
      <c r="I58" s="13">
        <v>202</v>
      </c>
      <c r="J58" s="13">
        <v>170</v>
      </c>
      <c r="K58" s="13"/>
      <c r="L58" s="13">
        <f t="shared" si="2"/>
        <v>1055</v>
      </c>
      <c r="M58" s="38">
        <f t="shared" si="0"/>
        <v>175.83333333333334</v>
      </c>
    </row>
    <row r="59" spans="1:13" ht="12.75">
      <c r="A59" s="24"/>
      <c r="B59" s="37">
        <v>39158</v>
      </c>
      <c r="C59" s="22">
        <v>4</v>
      </c>
      <c r="D59" s="19" t="s">
        <v>55</v>
      </c>
      <c r="E59" s="13">
        <v>138</v>
      </c>
      <c r="F59" s="13">
        <v>184</v>
      </c>
      <c r="G59" s="13">
        <v>193</v>
      </c>
      <c r="H59" s="13">
        <v>220</v>
      </c>
      <c r="I59" s="13">
        <v>190</v>
      </c>
      <c r="J59" s="13">
        <v>158</v>
      </c>
      <c r="K59" s="13"/>
      <c r="L59" s="13">
        <f t="shared" si="2"/>
        <v>1083</v>
      </c>
      <c r="M59" s="38">
        <f t="shared" si="0"/>
        <v>180.5</v>
      </c>
    </row>
    <row r="60" spans="1:13" ht="12.75">
      <c r="A60" s="24"/>
      <c r="B60" s="37">
        <v>39158</v>
      </c>
      <c r="C60" s="22">
        <v>3</v>
      </c>
      <c r="D60" s="19" t="s">
        <v>16</v>
      </c>
      <c r="E60" s="13">
        <v>199</v>
      </c>
      <c r="F60" s="13">
        <v>206</v>
      </c>
      <c r="G60" s="13">
        <v>177</v>
      </c>
      <c r="H60" s="13">
        <v>246</v>
      </c>
      <c r="I60" s="13">
        <v>237</v>
      </c>
      <c r="J60" s="13">
        <v>243</v>
      </c>
      <c r="K60" s="13"/>
      <c r="L60" s="13">
        <f t="shared" si="2"/>
        <v>1308</v>
      </c>
      <c r="M60" s="38">
        <f t="shared" si="0"/>
        <v>218</v>
      </c>
    </row>
    <row r="61" spans="1:13" ht="12.75">
      <c r="A61" s="24"/>
      <c r="B61" s="37">
        <v>39158</v>
      </c>
      <c r="C61" s="22">
        <v>3</v>
      </c>
      <c r="D61" s="19" t="s">
        <v>35</v>
      </c>
      <c r="E61" s="13">
        <v>163</v>
      </c>
      <c r="F61" s="13">
        <v>174</v>
      </c>
      <c r="G61" s="13">
        <v>134</v>
      </c>
      <c r="H61" s="13">
        <v>181</v>
      </c>
      <c r="I61" s="13">
        <v>190</v>
      </c>
      <c r="J61" s="13">
        <v>162</v>
      </c>
      <c r="K61" s="13"/>
      <c r="L61" s="13">
        <f t="shared" si="2"/>
        <v>1004</v>
      </c>
      <c r="M61" s="38">
        <f t="shared" si="0"/>
        <v>167.33333333333334</v>
      </c>
    </row>
    <row r="62" spans="1:13" ht="12.75">
      <c r="A62" s="24"/>
      <c r="B62" s="37">
        <v>39158</v>
      </c>
      <c r="C62" s="22">
        <v>5</v>
      </c>
      <c r="D62" s="19" t="s">
        <v>33</v>
      </c>
      <c r="E62" s="13">
        <v>171</v>
      </c>
      <c r="F62" s="13">
        <v>148</v>
      </c>
      <c r="G62" s="13">
        <v>155</v>
      </c>
      <c r="H62" s="13">
        <v>181</v>
      </c>
      <c r="I62" s="13">
        <v>168</v>
      </c>
      <c r="J62" s="13">
        <v>167</v>
      </c>
      <c r="K62" s="13"/>
      <c r="L62" s="13">
        <f t="shared" si="2"/>
        <v>990</v>
      </c>
      <c r="M62" s="38">
        <f t="shared" si="0"/>
        <v>165</v>
      </c>
    </row>
    <row r="63" spans="1:13" ht="12.75">
      <c r="A63" s="24"/>
      <c r="B63" s="37">
        <v>39158</v>
      </c>
      <c r="C63" s="22">
        <v>4</v>
      </c>
      <c r="D63" s="19" t="s">
        <v>34</v>
      </c>
      <c r="E63" s="13">
        <v>144</v>
      </c>
      <c r="F63" s="13">
        <v>148</v>
      </c>
      <c r="G63" s="13">
        <v>193</v>
      </c>
      <c r="H63" s="13">
        <v>150</v>
      </c>
      <c r="I63" s="13">
        <v>135</v>
      </c>
      <c r="J63" s="13">
        <v>126</v>
      </c>
      <c r="K63" s="13"/>
      <c r="L63" s="13">
        <f t="shared" si="2"/>
        <v>896</v>
      </c>
      <c r="M63" s="38">
        <f t="shared" si="0"/>
        <v>149.33333333333334</v>
      </c>
    </row>
    <row r="64" spans="1:13" ht="12.75">
      <c r="A64" s="24"/>
      <c r="B64" s="37">
        <v>39159</v>
      </c>
      <c r="C64" s="22">
        <v>3</v>
      </c>
      <c r="D64" s="19" t="s">
        <v>36</v>
      </c>
      <c r="E64" s="13">
        <v>148</v>
      </c>
      <c r="F64" s="13">
        <v>131</v>
      </c>
      <c r="G64" s="13">
        <v>157</v>
      </c>
      <c r="H64" s="13">
        <v>151</v>
      </c>
      <c r="I64" s="13">
        <v>112</v>
      </c>
      <c r="J64" s="13">
        <v>130</v>
      </c>
      <c r="K64" s="13"/>
      <c r="L64" s="13">
        <f t="shared" si="2"/>
        <v>829</v>
      </c>
      <c r="M64" s="38">
        <f t="shared" si="0"/>
        <v>138.16666666666666</v>
      </c>
    </row>
    <row r="65" spans="1:13" ht="12.75">
      <c r="A65" s="24"/>
      <c r="B65" s="37">
        <v>39159</v>
      </c>
      <c r="C65" s="22">
        <v>5</v>
      </c>
      <c r="D65" s="19" t="s">
        <v>55</v>
      </c>
      <c r="E65" s="13">
        <v>201</v>
      </c>
      <c r="F65" s="13">
        <v>146</v>
      </c>
      <c r="G65" s="13">
        <v>170</v>
      </c>
      <c r="H65" s="13">
        <v>213</v>
      </c>
      <c r="I65" s="13">
        <v>187</v>
      </c>
      <c r="J65" s="13">
        <v>161</v>
      </c>
      <c r="K65" s="13"/>
      <c r="L65" s="13">
        <f t="shared" si="2"/>
        <v>1078</v>
      </c>
      <c r="M65" s="38">
        <f t="shared" si="0"/>
        <v>179.66666666666666</v>
      </c>
    </row>
    <row r="66" spans="1:13" ht="12.75">
      <c r="A66" s="24"/>
      <c r="B66" s="37">
        <v>39159</v>
      </c>
      <c r="C66" s="22">
        <v>3</v>
      </c>
      <c r="D66" s="19" t="s">
        <v>41</v>
      </c>
      <c r="E66" s="13">
        <v>174</v>
      </c>
      <c r="F66" s="13">
        <v>132</v>
      </c>
      <c r="G66" s="13">
        <v>145</v>
      </c>
      <c r="H66" s="13">
        <v>149</v>
      </c>
      <c r="I66" s="13">
        <v>122</v>
      </c>
      <c r="J66" s="13">
        <v>151</v>
      </c>
      <c r="K66" s="13"/>
      <c r="L66" s="13">
        <f t="shared" si="2"/>
        <v>873</v>
      </c>
      <c r="M66" s="38">
        <f t="shared" si="0"/>
        <v>145.5</v>
      </c>
    </row>
    <row r="67" spans="1:13" ht="12.75">
      <c r="A67" s="24"/>
      <c r="B67" s="37">
        <v>39159</v>
      </c>
      <c r="C67" s="22">
        <v>3</v>
      </c>
      <c r="D67" s="19" t="s">
        <v>26</v>
      </c>
      <c r="E67" s="13">
        <v>132</v>
      </c>
      <c r="F67" s="13">
        <v>143</v>
      </c>
      <c r="G67" s="13">
        <v>149</v>
      </c>
      <c r="H67" s="13">
        <v>157</v>
      </c>
      <c r="I67" s="13">
        <v>145</v>
      </c>
      <c r="J67" s="13">
        <v>174</v>
      </c>
      <c r="K67" s="13"/>
      <c r="L67" s="13">
        <f t="shared" si="2"/>
        <v>900</v>
      </c>
      <c r="M67" s="38">
        <f t="shared" si="0"/>
        <v>150</v>
      </c>
    </row>
    <row r="68" spans="1:13" ht="12.75">
      <c r="A68" s="24"/>
      <c r="B68" s="37">
        <v>39159</v>
      </c>
      <c r="C68" s="22">
        <v>5</v>
      </c>
      <c r="D68" s="19" t="s">
        <v>34</v>
      </c>
      <c r="E68" s="13">
        <v>128</v>
      </c>
      <c r="F68" s="13">
        <v>157</v>
      </c>
      <c r="G68" s="13">
        <v>145</v>
      </c>
      <c r="H68" s="13">
        <v>166</v>
      </c>
      <c r="I68" s="13">
        <v>183</v>
      </c>
      <c r="J68" s="13">
        <v>143</v>
      </c>
      <c r="K68" s="13"/>
      <c r="L68" s="13">
        <f t="shared" si="2"/>
        <v>922</v>
      </c>
      <c r="M68" s="38">
        <f aca="true" t="shared" si="3" ref="M68:M108">L68/6</f>
        <v>153.66666666666666</v>
      </c>
    </row>
    <row r="69" spans="1:13" ht="12.75">
      <c r="A69" s="24"/>
      <c r="B69" s="37">
        <v>39159</v>
      </c>
      <c r="C69" s="22">
        <v>6</v>
      </c>
      <c r="D69" s="19" t="s">
        <v>33</v>
      </c>
      <c r="E69" s="13">
        <v>235</v>
      </c>
      <c r="F69" s="13">
        <v>157</v>
      </c>
      <c r="G69" s="13">
        <v>193</v>
      </c>
      <c r="H69" s="13">
        <v>189</v>
      </c>
      <c r="I69" s="13">
        <v>209</v>
      </c>
      <c r="J69" s="13">
        <v>156</v>
      </c>
      <c r="K69" s="13"/>
      <c r="L69" s="13">
        <f t="shared" si="2"/>
        <v>1139</v>
      </c>
      <c r="M69" s="38">
        <f t="shared" si="3"/>
        <v>189.83333333333334</v>
      </c>
    </row>
    <row r="70" spans="1:13" ht="12.75">
      <c r="A70" s="24"/>
      <c r="B70" s="37">
        <v>39159</v>
      </c>
      <c r="C70" s="22">
        <v>5</v>
      </c>
      <c r="D70" s="19" t="s">
        <v>19</v>
      </c>
      <c r="E70" s="13">
        <v>150</v>
      </c>
      <c r="F70" s="13">
        <v>235</v>
      </c>
      <c r="G70" s="13">
        <v>154</v>
      </c>
      <c r="H70" s="13">
        <v>175</v>
      </c>
      <c r="I70" s="13">
        <v>189</v>
      </c>
      <c r="J70" s="13">
        <v>160</v>
      </c>
      <c r="K70" s="13"/>
      <c r="L70" s="13">
        <f t="shared" si="2"/>
        <v>1063</v>
      </c>
      <c r="M70" s="38">
        <f t="shared" si="3"/>
        <v>177.16666666666666</v>
      </c>
    </row>
    <row r="71" spans="1:13" ht="12.75">
      <c r="A71" s="24"/>
      <c r="B71" s="37">
        <v>39159</v>
      </c>
      <c r="C71" s="22">
        <v>4</v>
      </c>
      <c r="D71" s="19" t="s">
        <v>35</v>
      </c>
      <c r="E71" s="13">
        <v>153</v>
      </c>
      <c r="F71" s="13">
        <v>148</v>
      </c>
      <c r="G71" s="13">
        <v>139</v>
      </c>
      <c r="H71" s="13">
        <v>132</v>
      </c>
      <c r="I71" s="13">
        <v>161</v>
      </c>
      <c r="J71" s="13">
        <v>188</v>
      </c>
      <c r="K71" s="13"/>
      <c r="L71" s="13">
        <f t="shared" si="2"/>
        <v>921</v>
      </c>
      <c r="M71" s="38">
        <f t="shared" si="3"/>
        <v>153.5</v>
      </c>
    </row>
    <row r="72" spans="1:13" ht="12.75">
      <c r="A72" s="24"/>
      <c r="B72" s="37">
        <v>39160</v>
      </c>
      <c r="C72" s="22">
        <v>6</v>
      </c>
      <c r="D72" s="19" t="s">
        <v>19</v>
      </c>
      <c r="E72" s="13">
        <v>173</v>
      </c>
      <c r="F72" s="13">
        <v>197</v>
      </c>
      <c r="G72" s="13">
        <v>181</v>
      </c>
      <c r="H72" s="13">
        <v>233</v>
      </c>
      <c r="I72" s="13">
        <v>246</v>
      </c>
      <c r="J72" s="13">
        <v>226</v>
      </c>
      <c r="K72" s="13"/>
      <c r="L72" s="13">
        <f t="shared" si="2"/>
        <v>1256</v>
      </c>
      <c r="M72" s="38">
        <f t="shared" si="3"/>
        <v>209.33333333333334</v>
      </c>
    </row>
    <row r="73" spans="1:13" ht="12.75">
      <c r="A73" s="24"/>
      <c r="B73" s="37">
        <v>39160</v>
      </c>
      <c r="C73" s="22">
        <v>3</v>
      </c>
      <c r="D73" s="19" t="s">
        <v>52</v>
      </c>
      <c r="E73" s="13">
        <v>237</v>
      </c>
      <c r="F73" s="13">
        <v>176</v>
      </c>
      <c r="G73" s="13">
        <v>243</v>
      </c>
      <c r="H73" s="13">
        <v>184</v>
      </c>
      <c r="I73" s="13">
        <v>195</v>
      </c>
      <c r="J73" s="13">
        <v>176</v>
      </c>
      <c r="K73" s="13"/>
      <c r="L73" s="13">
        <f>SUM(E73:K73)</f>
        <v>1211</v>
      </c>
      <c r="M73" s="38">
        <f t="shared" si="3"/>
        <v>201.83333333333334</v>
      </c>
    </row>
    <row r="74" spans="1:13" ht="12.75">
      <c r="A74" s="24"/>
      <c r="B74" s="37">
        <v>39160</v>
      </c>
      <c r="C74" s="22">
        <v>8</v>
      </c>
      <c r="D74" s="19" t="s">
        <v>20</v>
      </c>
      <c r="E74" s="13">
        <v>152</v>
      </c>
      <c r="F74" s="13">
        <v>216</v>
      </c>
      <c r="G74" s="13">
        <v>201</v>
      </c>
      <c r="H74" s="13">
        <v>192</v>
      </c>
      <c r="I74" s="13">
        <v>191</v>
      </c>
      <c r="J74" s="13">
        <v>237</v>
      </c>
      <c r="K74" s="13"/>
      <c r="L74" s="13">
        <f>SUM(E74:K74)</f>
        <v>1189</v>
      </c>
      <c r="M74" s="38">
        <f t="shared" si="3"/>
        <v>198.16666666666666</v>
      </c>
    </row>
    <row r="75" spans="1:13" ht="12.75">
      <c r="A75" s="24"/>
      <c r="B75" s="37">
        <v>39161</v>
      </c>
      <c r="C75" s="22">
        <v>3</v>
      </c>
      <c r="D75" s="19" t="s">
        <v>56</v>
      </c>
      <c r="E75" s="13">
        <v>143</v>
      </c>
      <c r="F75" s="13">
        <v>139</v>
      </c>
      <c r="G75" s="13">
        <v>146</v>
      </c>
      <c r="H75" s="13">
        <v>150</v>
      </c>
      <c r="I75" s="13">
        <v>136</v>
      </c>
      <c r="J75" s="13">
        <v>202</v>
      </c>
      <c r="K75" s="13"/>
      <c r="L75" s="13">
        <f>SUM(E75:K75)</f>
        <v>916</v>
      </c>
      <c r="M75" s="38">
        <f t="shared" si="3"/>
        <v>152.66666666666666</v>
      </c>
    </row>
    <row r="76" spans="1:13" ht="12.75">
      <c r="A76" s="24"/>
      <c r="B76" s="37">
        <v>39162</v>
      </c>
      <c r="C76" s="22">
        <v>7</v>
      </c>
      <c r="D76" s="19" t="s">
        <v>19</v>
      </c>
      <c r="E76" s="13">
        <v>248</v>
      </c>
      <c r="F76" s="13">
        <v>218</v>
      </c>
      <c r="G76" s="13">
        <v>165</v>
      </c>
      <c r="H76" s="13">
        <v>230</v>
      </c>
      <c r="I76" s="13">
        <v>171</v>
      </c>
      <c r="J76" s="13">
        <v>225</v>
      </c>
      <c r="K76" s="13"/>
      <c r="L76" s="13">
        <f aca="true" t="shared" si="4" ref="L76:L108">SUM(E76:K76)</f>
        <v>1257</v>
      </c>
      <c r="M76" s="38">
        <f t="shared" si="3"/>
        <v>209.5</v>
      </c>
    </row>
    <row r="77" spans="1:13" ht="12.75">
      <c r="A77" s="24"/>
      <c r="B77" s="37">
        <v>39162</v>
      </c>
      <c r="C77" s="22">
        <v>9</v>
      </c>
      <c r="D77" s="19" t="s">
        <v>20</v>
      </c>
      <c r="E77" s="13">
        <v>201</v>
      </c>
      <c r="F77" s="13">
        <v>217</v>
      </c>
      <c r="G77" s="13">
        <v>187</v>
      </c>
      <c r="H77" s="13">
        <v>184</v>
      </c>
      <c r="I77" s="13">
        <v>202</v>
      </c>
      <c r="J77" s="13">
        <v>189</v>
      </c>
      <c r="K77" s="13"/>
      <c r="L77" s="13">
        <f t="shared" si="4"/>
        <v>1180</v>
      </c>
      <c r="M77" s="38">
        <f t="shared" si="3"/>
        <v>196.66666666666666</v>
      </c>
    </row>
    <row r="78" spans="1:13" ht="12.75">
      <c r="A78" s="24"/>
      <c r="B78" s="37">
        <v>39164</v>
      </c>
      <c r="C78" s="22">
        <v>4</v>
      </c>
      <c r="D78" s="19" t="s">
        <v>52</v>
      </c>
      <c r="E78" s="13">
        <v>139</v>
      </c>
      <c r="F78" s="13">
        <v>158</v>
      </c>
      <c r="G78" s="13">
        <v>205</v>
      </c>
      <c r="H78" s="13">
        <v>204</v>
      </c>
      <c r="I78" s="13">
        <v>183</v>
      </c>
      <c r="J78" s="13">
        <v>214</v>
      </c>
      <c r="K78" s="13"/>
      <c r="L78" s="13">
        <f t="shared" si="4"/>
        <v>1103</v>
      </c>
      <c r="M78" s="38">
        <f t="shared" si="3"/>
        <v>183.83333333333334</v>
      </c>
    </row>
    <row r="79" spans="1:13" ht="12.75">
      <c r="A79" s="24"/>
      <c r="B79" s="37">
        <v>39164</v>
      </c>
      <c r="C79" s="22">
        <v>3</v>
      </c>
      <c r="D79" s="19" t="s">
        <v>39</v>
      </c>
      <c r="E79" s="13">
        <v>186</v>
      </c>
      <c r="F79" s="13">
        <v>173</v>
      </c>
      <c r="G79" s="13">
        <v>216</v>
      </c>
      <c r="H79" s="13">
        <v>150</v>
      </c>
      <c r="I79" s="13">
        <v>168</v>
      </c>
      <c r="J79" s="13">
        <v>175</v>
      </c>
      <c r="K79" s="13"/>
      <c r="L79" s="13">
        <f t="shared" si="4"/>
        <v>1068</v>
      </c>
      <c r="M79" s="38">
        <f t="shared" si="3"/>
        <v>178</v>
      </c>
    </row>
    <row r="80" spans="1:13" ht="12.75">
      <c r="A80" s="24"/>
      <c r="B80" s="37">
        <v>39164</v>
      </c>
      <c r="C80" s="22">
        <v>4</v>
      </c>
      <c r="D80" s="19" t="s">
        <v>40</v>
      </c>
      <c r="E80" s="13">
        <v>223</v>
      </c>
      <c r="F80" s="13">
        <v>187</v>
      </c>
      <c r="G80" s="13">
        <v>226</v>
      </c>
      <c r="H80" s="13">
        <v>236</v>
      </c>
      <c r="I80" s="13">
        <v>221</v>
      </c>
      <c r="J80" s="13">
        <v>204</v>
      </c>
      <c r="K80" s="13"/>
      <c r="L80" s="13">
        <f t="shared" si="4"/>
        <v>1297</v>
      </c>
      <c r="M80" s="38">
        <f t="shared" si="3"/>
        <v>216.16666666666666</v>
      </c>
    </row>
    <row r="81" spans="1:13" ht="12.75">
      <c r="A81" s="24"/>
      <c r="B81" s="37">
        <v>39165</v>
      </c>
      <c r="C81" s="22">
        <v>3</v>
      </c>
      <c r="D81" s="19" t="s">
        <v>23</v>
      </c>
      <c r="E81" s="13">
        <v>166</v>
      </c>
      <c r="F81" s="13">
        <v>133</v>
      </c>
      <c r="G81" s="13">
        <v>193</v>
      </c>
      <c r="H81" s="13">
        <v>178</v>
      </c>
      <c r="I81" s="13">
        <v>162</v>
      </c>
      <c r="J81" s="13">
        <v>181</v>
      </c>
      <c r="K81" s="13"/>
      <c r="L81" s="13">
        <f t="shared" si="4"/>
        <v>1013</v>
      </c>
      <c r="M81" s="38">
        <f t="shared" si="3"/>
        <v>168.83333333333334</v>
      </c>
    </row>
    <row r="82" spans="1:13" ht="12.75">
      <c r="A82" s="24"/>
      <c r="B82" s="37">
        <v>39165</v>
      </c>
      <c r="C82" s="22">
        <v>5</v>
      </c>
      <c r="D82" s="19" t="s">
        <v>35</v>
      </c>
      <c r="E82" s="13">
        <v>158</v>
      </c>
      <c r="F82" s="13">
        <v>160</v>
      </c>
      <c r="G82" s="13">
        <v>170</v>
      </c>
      <c r="H82" s="13">
        <v>149</v>
      </c>
      <c r="I82" s="13">
        <v>158</v>
      </c>
      <c r="J82" s="13">
        <v>172</v>
      </c>
      <c r="K82" s="13"/>
      <c r="L82" s="13">
        <f t="shared" si="4"/>
        <v>967</v>
      </c>
      <c r="M82" s="38">
        <f t="shared" si="3"/>
        <v>161.16666666666666</v>
      </c>
    </row>
    <row r="83" spans="1:13" ht="12.75">
      <c r="A83" s="24"/>
      <c r="B83" s="37">
        <v>39165</v>
      </c>
      <c r="C83" s="22">
        <v>3</v>
      </c>
      <c r="D83" s="19" t="s">
        <v>37</v>
      </c>
      <c r="E83" s="13">
        <v>166</v>
      </c>
      <c r="F83" s="13">
        <v>147</v>
      </c>
      <c r="G83" s="13">
        <v>159</v>
      </c>
      <c r="H83" s="13">
        <v>126</v>
      </c>
      <c r="I83" s="13">
        <v>132</v>
      </c>
      <c r="J83" s="13">
        <v>139</v>
      </c>
      <c r="K83" s="13"/>
      <c r="L83" s="13">
        <f t="shared" si="4"/>
        <v>869</v>
      </c>
      <c r="M83" s="38">
        <f t="shared" si="3"/>
        <v>144.83333333333334</v>
      </c>
    </row>
    <row r="84" spans="1:13" ht="12.75">
      <c r="A84" s="24"/>
      <c r="B84" s="37">
        <v>39165</v>
      </c>
      <c r="C84" s="22">
        <v>1</v>
      </c>
      <c r="D84" s="19" t="s">
        <v>48</v>
      </c>
      <c r="E84" s="13">
        <v>145</v>
      </c>
      <c r="F84" s="13">
        <v>157</v>
      </c>
      <c r="G84" s="13">
        <v>182</v>
      </c>
      <c r="H84" s="13">
        <v>155</v>
      </c>
      <c r="I84" s="13">
        <v>145</v>
      </c>
      <c r="J84" s="13">
        <v>138</v>
      </c>
      <c r="K84" s="13"/>
      <c r="L84" s="13">
        <f t="shared" si="4"/>
        <v>922</v>
      </c>
      <c r="M84" s="38">
        <f t="shared" si="3"/>
        <v>153.66666666666666</v>
      </c>
    </row>
    <row r="85" spans="1:13" ht="12.75">
      <c r="A85" s="24"/>
      <c r="B85" s="37">
        <v>39166</v>
      </c>
      <c r="C85" s="22">
        <v>6</v>
      </c>
      <c r="D85" s="19" t="s">
        <v>55</v>
      </c>
      <c r="E85" s="13">
        <v>159</v>
      </c>
      <c r="F85" s="13">
        <v>149</v>
      </c>
      <c r="G85" s="13">
        <v>202</v>
      </c>
      <c r="H85" s="13">
        <v>268</v>
      </c>
      <c r="I85" s="13">
        <v>147</v>
      </c>
      <c r="J85" s="13">
        <v>223</v>
      </c>
      <c r="K85" s="13"/>
      <c r="L85" s="13">
        <f t="shared" si="4"/>
        <v>1148</v>
      </c>
      <c r="M85" s="38">
        <f t="shared" si="3"/>
        <v>191.33333333333334</v>
      </c>
    </row>
    <row r="86" spans="1:13" ht="12.75">
      <c r="A86" s="24"/>
      <c r="B86" s="37">
        <v>39166</v>
      </c>
      <c r="C86" s="22">
        <v>4</v>
      </c>
      <c r="D86" s="19" t="s">
        <v>41</v>
      </c>
      <c r="E86" s="13">
        <v>137</v>
      </c>
      <c r="F86" s="13">
        <v>125</v>
      </c>
      <c r="G86" s="13">
        <v>145</v>
      </c>
      <c r="H86" s="13">
        <v>156</v>
      </c>
      <c r="I86" s="13">
        <v>181</v>
      </c>
      <c r="J86" s="13">
        <v>143</v>
      </c>
      <c r="K86" s="13"/>
      <c r="L86" s="13">
        <f t="shared" si="4"/>
        <v>887</v>
      </c>
      <c r="M86" s="38">
        <f t="shared" si="3"/>
        <v>147.83333333333334</v>
      </c>
    </row>
    <row r="87" spans="1:13" ht="12.75">
      <c r="A87" s="24"/>
      <c r="B87" s="37">
        <v>39166</v>
      </c>
      <c r="C87" s="22">
        <v>4</v>
      </c>
      <c r="D87" s="19" t="s">
        <v>26</v>
      </c>
      <c r="E87" s="13">
        <v>192</v>
      </c>
      <c r="F87" s="13">
        <v>211</v>
      </c>
      <c r="G87" s="13">
        <v>166</v>
      </c>
      <c r="H87" s="13">
        <v>155</v>
      </c>
      <c r="I87" s="13">
        <v>176</v>
      </c>
      <c r="J87" s="13">
        <v>184</v>
      </c>
      <c r="K87" s="13"/>
      <c r="L87" s="13">
        <f t="shared" si="4"/>
        <v>1084</v>
      </c>
      <c r="M87" s="38">
        <f t="shared" si="3"/>
        <v>180.66666666666666</v>
      </c>
    </row>
    <row r="88" spans="1:13" ht="12.75">
      <c r="A88" s="24"/>
      <c r="B88" s="37">
        <v>39166</v>
      </c>
      <c r="C88" s="22">
        <v>4</v>
      </c>
      <c r="D88" s="19" t="s">
        <v>23</v>
      </c>
      <c r="E88" s="13">
        <v>162</v>
      </c>
      <c r="F88" s="13">
        <v>191</v>
      </c>
      <c r="G88" s="13">
        <v>213</v>
      </c>
      <c r="H88" s="13">
        <v>257</v>
      </c>
      <c r="I88" s="13">
        <v>191</v>
      </c>
      <c r="J88" s="13">
        <v>179</v>
      </c>
      <c r="K88" s="13"/>
      <c r="L88" s="13">
        <f t="shared" si="4"/>
        <v>1193</v>
      </c>
      <c r="M88" s="38">
        <f t="shared" si="3"/>
        <v>198.83333333333334</v>
      </c>
    </row>
    <row r="89" spans="1:13" ht="12.75">
      <c r="A89" s="24"/>
      <c r="B89" s="37">
        <v>39166</v>
      </c>
      <c r="C89" s="22">
        <v>6</v>
      </c>
      <c r="D89" s="19" t="s">
        <v>35</v>
      </c>
      <c r="E89" s="13">
        <v>132</v>
      </c>
      <c r="F89" s="13">
        <v>177</v>
      </c>
      <c r="G89" s="13">
        <v>148</v>
      </c>
      <c r="H89" s="13">
        <v>168</v>
      </c>
      <c r="I89" s="13">
        <v>162</v>
      </c>
      <c r="J89" s="13">
        <v>165</v>
      </c>
      <c r="K89" s="13"/>
      <c r="L89" s="13">
        <f t="shared" si="4"/>
        <v>952</v>
      </c>
      <c r="M89" s="38">
        <f t="shared" si="3"/>
        <v>158.66666666666666</v>
      </c>
    </row>
    <row r="90" spans="1:13" ht="12.75">
      <c r="A90" s="24"/>
      <c r="B90" s="37">
        <v>39166</v>
      </c>
      <c r="C90" s="22">
        <v>2</v>
      </c>
      <c r="D90" s="19" t="s">
        <v>57</v>
      </c>
      <c r="E90" s="13">
        <v>156</v>
      </c>
      <c r="F90" s="13">
        <v>179</v>
      </c>
      <c r="G90" s="13">
        <v>147</v>
      </c>
      <c r="H90" s="13">
        <v>142</v>
      </c>
      <c r="I90" s="13">
        <v>158</v>
      </c>
      <c r="J90" s="13">
        <v>139</v>
      </c>
      <c r="K90" s="13"/>
      <c r="L90" s="13">
        <f t="shared" si="4"/>
        <v>921</v>
      </c>
      <c r="M90" s="38">
        <f t="shared" si="3"/>
        <v>153.5</v>
      </c>
    </row>
    <row r="91" spans="1:13" ht="12.75">
      <c r="A91" s="24"/>
      <c r="B91" s="37">
        <v>39167</v>
      </c>
      <c r="C91" s="22">
        <v>8</v>
      </c>
      <c r="D91" s="19" t="s">
        <v>19</v>
      </c>
      <c r="E91" s="13">
        <v>217</v>
      </c>
      <c r="F91" s="13">
        <v>190</v>
      </c>
      <c r="G91" s="13">
        <v>179</v>
      </c>
      <c r="H91" s="13">
        <v>182</v>
      </c>
      <c r="I91" s="13">
        <v>204</v>
      </c>
      <c r="J91" s="13">
        <v>171</v>
      </c>
      <c r="K91" s="13"/>
      <c r="L91" s="13">
        <f>SUM(E91:K91)</f>
        <v>1143</v>
      </c>
      <c r="M91" s="38">
        <f t="shared" si="3"/>
        <v>190.5</v>
      </c>
    </row>
    <row r="92" spans="1:13" ht="12.75">
      <c r="A92" s="24"/>
      <c r="B92" s="37">
        <v>39167</v>
      </c>
      <c r="C92" s="22">
        <v>10</v>
      </c>
      <c r="D92" s="19" t="s">
        <v>20</v>
      </c>
      <c r="E92" s="13">
        <v>179</v>
      </c>
      <c r="F92" s="13">
        <v>213</v>
      </c>
      <c r="G92" s="13">
        <v>166</v>
      </c>
      <c r="H92" s="13">
        <v>192</v>
      </c>
      <c r="I92" s="13">
        <v>190</v>
      </c>
      <c r="J92" s="13">
        <v>157</v>
      </c>
      <c r="K92" s="13"/>
      <c r="L92" s="13">
        <f t="shared" si="4"/>
        <v>1097</v>
      </c>
      <c r="M92" s="38">
        <f t="shared" si="3"/>
        <v>182.83333333333334</v>
      </c>
    </row>
    <row r="93" spans="1:13" ht="12.75">
      <c r="A93" s="24"/>
      <c r="B93" s="37">
        <v>39168</v>
      </c>
      <c r="C93" s="22">
        <v>4</v>
      </c>
      <c r="D93" s="19" t="s">
        <v>39</v>
      </c>
      <c r="E93" s="13">
        <v>99</v>
      </c>
      <c r="F93" s="13">
        <v>214</v>
      </c>
      <c r="G93" s="13">
        <v>155</v>
      </c>
      <c r="H93" s="13">
        <v>173</v>
      </c>
      <c r="I93" s="13">
        <v>188</v>
      </c>
      <c r="J93" s="13">
        <v>142</v>
      </c>
      <c r="K93" s="13"/>
      <c r="L93" s="13">
        <f>SUM(E93:K93)</f>
        <v>971</v>
      </c>
      <c r="M93" s="38">
        <f t="shared" si="3"/>
        <v>161.83333333333334</v>
      </c>
    </row>
    <row r="94" spans="1:13" ht="12.75">
      <c r="A94" s="24"/>
      <c r="B94" s="37">
        <v>39168</v>
      </c>
      <c r="C94" s="22">
        <v>3</v>
      </c>
      <c r="D94" s="19" t="s">
        <v>57</v>
      </c>
      <c r="E94" s="13">
        <v>146</v>
      </c>
      <c r="F94" s="13">
        <v>147</v>
      </c>
      <c r="G94" s="13">
        <v>146</v>
      </c>
      <c r="H94" s="13">
        <v>145</v>
      </c>
      <c r="I94" s="13">
        <v>188</v>
      </c>
      <c r="J94" s="13">
        <v>122</v>
      </c>
      <c r="K94" s="13"/>
      <c r="L94" s="13">
        <f t="shared" si="4"/>
        <v>894</v>
      </c>
      <c r="M94" s="38">
        <f t="shared" si="3"/>
        <v>149</v>
      </c>
    </row>
    <row r="95" spans="1:13" ht="12.75">
      <c r="A95" s="24"/>
      <c r="B95" s="37">
        <v>39168</v>
      </c>
      <c r="C95" s="22">
        <v>11</v>
      </c>
      <c r="D95" s="19" t="s">
        <v>20</v>
      </c>
      <c r="E95" s="13">
        <v>203</v>
      </c>
      <c r="F95" s="13">
        <v>203</v>
      </c>
      <c r="G95" s="13">
        <v>174</v>
      </c>
      <c r="H95" s="13">
        <v>209</v>
      </c>
      <c r="I95" s="13">
        <v>187</v>
      </c>
      <c r="J95" s="13">
        <v>216</v>
      </c>
      <c r="K95" s="13"/>
      <c r="L95" s="13">
        <f t="shared" si="4"/>
        <v>1192</v>
      </c>
      <c r="M95" s="38">
        <f t="shared" si="3"/>
        <v>198.66666666666666</v>
      </c>
    </row>
    <row r="96" spans="1:13" ht="12.75">
      <c r="A96" s="24"/>
      <c r="B96" s="37">
        <v>39169</v>
      </c>
      <c r="C96" s="22">
        <v>12</v>
      </c>
      <c r="D96" s="19" t="s">
        <v>20</v>
      </c>
      <c r="E96" s="13">
        <v>219</v>
      </c>
      <c r="F96" s="13">
        <v>169</v>
      </c>
      <c r="G96" s="13">
        <v>207</v>
      </c>
      <c r="H96" s="13">
        <v>198</v>
      </c>
      <c r="I96" s="13">
        <v>190</v>
      </c>
      <c r="J96" s="13">
        <v>192</v>
      </c>
      <c r="K96" s="13"/>
      <c r="L96" s="13">
        <f t="shared" si="4"/>
        <v>1175</v>
      </c>
      <c r="M96" s="38">
        <f t="shared" si="3"/>
        <v>195.83333333333334</v>
      </c>
    </row>
    <row r="97" spans="1:13" ht="12.75">
      <c r="A97" s="24"/>
      <c r="B97" s="37">
        <v>39170</v>
      </c>
      <c r="C97" s="22">
        <v>13</v>
      </c>
      <c r="D97" s="19" t="s">
        <v>20</v>
      </c>
      <c r="E97" s="13">
        <v>186</v>
      </c>
      <c r="F97" s="13">
        <v>237</v>
      </c>
      <c r="G97" s="13">
        <v>194</v>
      </c>
      <c r="H97" s="13">
        <v>176</v>
      </c>
      <c r="I97" s="13">
        <v>163</v>
      </c>
      <c r="J97" s="13">
        <v>189</v>
      </c>
      <c r="K97" s="13"/>
      <c r="L97" s="13">
        <f t="shared" si="4"/>
        <v>1145</v>
      </c>
      <c r="M97" s="38">
        <f t="shared" si="3"/>
        <v>190.83333333333334</v>
      </c>
    </row>
    <row r="98" spans="1:13" ht="12.75">
      <c r="A98" s="24"/>
      <c r="B98" s="37">
        <v>39171</v>
      </c>
      <c r="C98" s="22">
        <v>14</v>
      </c>
      <c r="D98" s="19" t="s">
        <v>20</v>
      </c>
      <c r="E98" s="13">
        <v>200</v>
      </c>
      <c r="F98" s="13">
        <v>181</v>
      </c>
      <c r="G98" s="13">
        <v>187</v>
      </c>
      <c r="H98" s="13">
        <v>146</v>
      </c>
      <c r="I98" s="13">
        <v>139</v>
      </c>
      <c r="J98" s="13">
        <v>176</v>
      </c>
      <c r="K98" s="13"/>
      <c r="L98" s="13">
        <f t="shared" si="4"/>
        <v>1029</v>
      </c>
      <c r="M98" s="38">
        <f t="shared" si="3"/>
        <v>171.5</v>
      </c>
    </row>
    <row r="99" spans="1:13" ht="12.75">
      <c r="A99" s="24"/>
      <c r="B99" s="37">
        <v>39172</v>
      </c>
      <c r="C99" s="22">
        <v>2</v>
      </c>
      <c r="D99" s="19" t="s">
        <v>48</v>
      </c>
      <c r="E99" s="13">
        <v>164</v>
      </c>
      <c r="F99" s="13">
        <v>131</v>
      </c>
      <c r="G99" s="13">
        <v>149</v>
      </c>
      <c r="H99" s="13">
        <v>131</v>
      </c>
      <c r="I99" s="13">
        <v>148</v>
      </c>
      <c r="J99" s="13">
        <v>140</v>
      </c>
      <c r="K99" s="13"/>
      <c r="L99" s="13">
        <f t="shared" si="4"/>
        <v>863</v>
      </c>
      <c r="M99" s="38">
        <f t="shared" si="3"/>
        <v>143.83333333333334</v>
      </c>
    </row>
    <row r="100" spans="1:13" ht="12.75">
      <c r="A100" s="24"/>
      <c r="B100" s="37">
        <v>39172</v>
      </c>
      <c r="C100" s="22">
        <v>7</v>
      </c>
      <c r="D100" s="19" t="s">
        <v>55</v>
      </c>
      <c r="E100" s="13">
        <v>181</v>
      </c>
      <c r="F100" s="13">
        <v>199</v>
      </c>
      <c r="G100" s="13">
        <v>128</v>
      </c>
      <c r="H100" s="13">
        <v>159</v>
      </c>
      <c r="I100" s="13">
        <v>183</v>
      </c>
      <c r="J100" s="13">
        <v>181</v>
      </c>
      <c r="K100" s="13"/>
      <c r="L100" s="13">
        <f t="shared" si="4"/>
        <v>1031</v>
      </c>
      <c r="M100" s="38">
        <f t="shared" si="3"/>
        <v>171.83333333333334</v>
      </c>
    </row>
    <row r="101" spans="1:13" ht="12.75">
      <c r="A101" s="24"/>
      <c r="B101" s="37">
        <v>39172</v>
      </c>
      <c r="C101" s="22">
        <v>5</v>
      </c>
      <c r="D101" s="19" t="s">
        <v>52</v>
      </c>
      <c r="E101" s="13">
        <v>177</v>
      </c>
      <c r="F101" s="13">
        <v>172</v>
      </c>
      <c r="G101" s="13">
        <v>226</v>
      </c>
      <c r="H101" s="13">
        <v>132</v>
      </c>
      <c r="I101" s="13">
        <v>191</v>
      </c>
      <c r="J101" s="13">
        <v>164</v>
      </c>
      <c r="K101" s="13"/>
      <c r="L101" s="13">
        <f t="shared" si="4"/>
        <v>1062</v>
      </c>
      <c r="M101" s="38">
        <f t="shared" si="3"/>
        <v>177</v>
      </c>
    </row>
    <row r="102" spans="1:13" ht="12.75">
      <c r="A102" s="24"/>
      <c r="B102" s="37">
        <v>39172</v>
      </c>
      <c r="C102" s="22">
        <v>5</v>
      </c>
      <c r="D102" s="19" t="s">
        <v>23</v>
      </c>
      <c r="E102" s="13">
        <v>186</v>
      </c>
      <c r="F102" s="13">
        <v>203</v>
      </c>
      <c r="G102" s="13">
        <v>173</v>
      </c>
      <c r="H102" s="13">
        <v>191</v>
      </c>
      <c r="I102" s="13">
        <v>188</v>
      </c>
      <c r="J102" s="13">
        <v>164</v>
      </c>
      <c r="K102" s="13"/>
      <c r="L102" s="13">
        <f t="shared" si="4"/>
        <v>1105</v>
      </c>
      <c r="M102" s="38">
        <f t="shared" si="3"/>
        <v>184.16666666666666</v>
      </c>
    </row>
    <row r="103" spans="1:13" ht="12.75">
      <c r="A103" s="24"/>
      <c r="B103" s="37">
        <v>39172</v>
      </c>
      <c r="C103" s="22">
        <v>4</v>
      </c>
      <c r="D103" s="19" t="s">
        <v>41</v>
      </c>
      <c r="E103" s="13">
        <v>127</v>
      </c>
      <c r="F103" s="13">
        <v>173</v>
      </c>
      <c r="G103" s="13">
        <v>164</v>
      </c>
      <c r="H103" s="13">
        <v>152</v>
      </c>
      <c r="I103" s="13">
        <v>145</v>
      </c>
      <c r="J103" s="13">
        <v>190</v>
      </c>
      <c r="K103" s="13"/>
      <c r="L103" s="13">
        <f t="shared" si="4"/>
        <v>951</v>
      </c>
      <c r="M103" s="38">
        <f t="shared" si="3"/>
        <v>158.5</v>
      </c>
    </row>
    <row r="104" spans="1:13" ht="12.75">
      <c r="A104" s="24"/>
      <c r="B104" s="37">
        <v>39172</v>
      </c>
      <c r="C104" s="22">
        <v>4</v>
      </c>
      <c r="D104" s="19" t="s">
        <v>26</v>
      </c>
      <c r="E104" s="13">
        <v>176</v>
      </c>
      <c r="F104" s="13">
        <v>191</v>
      </c>
      <c r="G104" s="13">
        <v>185</v>
      </c>
      <c r="H104" s="13">
        <v>138</v>
      </c>
      <c r="I104" s="13">
        <v>195</v>
      </c>
      <c r="J104" s="13">
        <v>150</v>
      </c>
      <c r="K104" s="13"/>
      <c r="L104" s="13">
        <f t="shared" si="4"/>
        <v>1035</v>
      </c>
      <c r="M104" s="38">
        <f t="shared" si="3"/>
        <v>172.5</v>
      </c>
    </row>
    <row r="105" spans="1:13" ht="12.75" customHeight="1">
      <c r="A105" s="24"/>
      <c r="B105" s="37">
        <v>39172</v>
      </c>
      <c r="C105" s="22">
        <v>4</v>
      </c>
      <c r="D105" s="19" t="s">
        <v>37</v>
      </c>
      <c r="E105" s="13">
        <v>106</v>
      </c>
      <c r="F105" s="13">
        <v>146</v>
      </c>
      <c r="G105" s="13">
        <v>137</v>
      </c>
      <c r="H105" s="13">
        <v>168</v>
      </c>
      <c r="I105" s="13">
        <v>179</v>
      </c>
      <c r="J105" s="13">
        <v>169</v>
      </c>
      <c r="K105" s="13"/>
      <c r="L105" s="13">
        <f t="shared" si="4"/>
        <v>905</v>
      </c>
      <c r="M105" s="38">
        <f t="shared" si="3"/>
        <v>150.83333333333334</v>
      </c>
    </row>
    <row r="106" spans="1:13" ht="12.75">
      <c r="A106" s="24"/>
      <c r="B106" s="37">
        <v>39172</v>
      </c>
      <c r="C106" s="22">
        <v>15</v>
      </c>
      <c r="D106" s="19" t="s">
        <v>20</v>
      </c>
      <c r="E106" s="13">
        <v>161</v>
      </c>
      <c r="F106" s="13">
        <v>204</v>
      </c>
      <c r="G106" s="13">
        <v>170</v>
      </c>
      <c r="H106" s="13">
        <v>202</v>
      </c>
      <c r="I106" s="13">
        <v>225</v>
      </c>
      <c r="J106" s="13">
        <v>173</v>
      </c>
      <c r="K106" s="13"/>
      <c r="L106" s="13">
        <f t="shared" si="4"/>
        <v>1135</v>
      </c>
      <c r="M106" s="38">
        <f t="shared" si="3"/>
        <v>189.16666666666666</v>
      </c>
    </row>
    <row r="107" spans="1:13" ht="12.75">
      <c r="A107" s="24"/>
      <c r="B107" s="37">
        <v>39172</v>
      </c>
      <c r="C107" s="22">
        <v>5</v>
      </c>
      <c r="D107" s="19" t="s">
        <v>37</v>
      </c>
      <c r="E107" s="13">
        <v>130</v>
      </c>
      <c r="F107" s="13">
        <v>132</v>
      </c>
      <c r="G107" s="13">
        <v>126</v>
      </c>
      <c r="H107" s="13">
        <v>152</v>
      </c>
      <c r="I107" s="13">
        <v>151</v>
      </c>
      <c r="J107" s="13">
        <v>125</v>
      </c>
      <c r="K107" s="13"/>
      <c r="L107" s="13">
        <f t="shared" si="4"/>
        <v>816</v>
      </c>
      <c r="M107" s="38">
        <f t="shared" si="3"/>
        <v>136</v>
      </c>
    </row>
    <row r="108" spans="1:13" ht="12.75">
      <c r="A108" s="24"/>
      <c r="B108" s="37">
        <v>39172</v>
      </c>
      <c r="C108" s="22">
        <v>16</v>
      </c>
      <c r="D108" s="19" t="s">
        <v>20</v>
      </c>
      <c r="E108" s="13">
        <v>170</v>
      </c>
      <c r="F108" s="13">
        <v>160</v>
      </c>
      <c r="G108" s="13">
        <v>191</v>
      </c>
      <c r="H108" s="13">
        <v>167</v>
      </c>
      <c r="I108" s="13">
        <v>146</v>
      </c>
      <c r="J108" s="13">
        <v>183</v>
      </c>
      <c r="K108" s="13"/>
      <c r="L108" s="13">
        <f t="shared" si="4"/>
        <v>1017</v>
      </c>
      <c r="M108" s="38">
        <f t="shared" si="3"/>
        <v>169.5</v>
      </c>
    </row>
    <row r="109" spans="1:13" ht="12.75">
      <c r="A109" s="24"/>
      <c r="B109" s="37"/>
      <c r="C109" s="22"/>
      <c r="D109" s="19"/>
      <c r="E109" s="13"/>
      <c r="F109" s="13"/>
      <c r="G109" s="13"/>
      <c r="H109" s="13"/>
      <c r="I109" s="13"/>
      <c r="J109" s="13"/>
      <c r="K109" s="13"/>
      <c r="L109" s="13"/>
      <c r="M109" s="38"/>
    </row>
    <row r="110" spans="1:13" ht="12.75" customHeight="1">
      <c r="A110" s="31"/>
      <c r="B110" s="45"/>
      <c r="C110" s="46"/>
      <c r="D110" s="29"/>
      <c r="E110" s="28"/>
      <c r="F110" s="28"/>
      <c r="G110" s="28"/>
      <c r="H110" s="28"/>
      <c r="I110" s="28"/>
      <c r="J110" s="28"/>
      <c r="K110" s="28"/>
      <c r="L110" s="28"/>
      <c r="M110" s="47"/>
    </row>
    <row r="111" spans="1:13" ht="12.75" customHeight="1">
      <c r="A111" s="31"/>
      <c r="B111" s="45"/>
      <c r="C111" s="46"/>
      <c r="D111" s="29"/>
      <c r="E111" s="28"/>
      <c r="F111" s="28"/>
      <c r="G111" s="28"/>
      <c r="H111" s="28"/>
      <c r="I111" s="28"/>
      <c r="J111" s="28"/>
      <c r="K111" s="28"/>
      <c r="L111" s="28"/>
      <c r="M111" s="47"/>
    </row>
    <row r="112" spans="1:13" ht="12.75" customHeight="1">
      <c r="A112" s="31"/>
      <c r="B112" s="45"/>
      <c r="C112" s="46"/>
      <c r="D112" s="29"/>
      <c r="E112" s="28"/>
      <c r="F112" s="28"/>
      <c r="G112" s="28"/>
      <c r="H112" s="28"/>
      <c r="I112" s="28"/>
      <c r="J112" s="28"/>
      <c r="K112" s="28"/>
      <c r="L112" s="28"/>
      <c r="M112" s="47"/>
    </row>
    <row r="113" spans="3:13" ht="15.75">
      <c r="C113" s="2" t="s">
        <v>0</v>
      </c>
      <c r="F113" s="4"/>
      <c r="G113" s="4"/>
      <c r="H113" s="42" t="s">
        <v>63</v>
      </c>
      <c r="I113" s="4"/>
      <c r="K113" s="4"/>
      <c r="M113" s="3"/>
    </row>
    <row r="115" spans="3:8" ht="12.75">
      <c r="C115" s="13" t="s">
        <v>11</v>
      </c>
      <c r="D115" s="19" t="s">
        <v>12</v>
      </c>
      <c r="E115" s="13" t="s">
        <v>14</v>
      </c>
      <c r="F115" s="65" t="s">
        <v>15</v>
      </c>
      <c r="G115" s="66"/>
      <c r="H115" s="22" t="s">
        <v>50</v>
      </c>
    </row>
    <row r="116" spans="3:8" ht="12.75" customHeight="1">
      <c r="C116" s="13">
        <v>1</v>
      </c>
      <c r="D116" s="19" t="s">
        <v>16</v>
      </c>
      <c r="E116" s="21">
        <v>1308</v>
      </c>
      <c r="F116" s="67">
        <f>E116/6</f>
        <v>218</v>
      </c>
      <c r="G116" s="68"/>
      <c r="H116" s="22">
        <v>20</v>
      </c>
    </row>
    <row r="117" spans="3:8" ht="12.75">
      <c r="C117" s="13">
        <f aca="true" t="shared" si="5" ref="C117:C130">C116+1</f>
        <v>2</v>
      </c>
      <c r="D117" s="19" t="s">
        <v>19</v>
      </c>
      <c r="E117" s="13">
        <v>1257</v>
      </c>
      <c r="F117" s="67">
        <f aca="true" t="shared" si="6" ref="F117:F130">E117/6</f>
        <v>209.5</v>
      </c>
      <c r="G117" s="68"/>
      <c r="H117" s="22">
        <v>17</v>
      </c>
    </row>
    <row r="118" spans="3:8" ht="12.75">
      <c r="C118" s="13">
        <f t="shared" si="5"/>
        <v>3</v>
      </c>
      <c r="D118" s="19" t="s">
        <v>25</v>
      </c>
      <c r="E118" s="13">
        <v>1229</v>
      </c>
      <c r="F118" s="67">
        <f t="shared" si="6"/>
        <v>204.83333333333334</v>
      </c>
      <c r="G118" s="68"/>
      <c r="H118" s="22">
        <v>15</v>
      </c>
    </row>
    <row r="119" spans="3:8" ht="12.75">
      <c r="C119" s="13">
        <f t="shared" si="5"/>
        <v>4</v>
      </c>
      <c r="D119" s="19" t="s">
        <v>52</v>
      </c>
      <c r="E119" s="21">
        <v>1211</v>
      </c>
      <c r="F119" s="67">
        <f t="shared" si="6"/>
        <v>201.83333333333334</v>
      </c>
      <c r="G119" s="68"/>
      <c r="H119" s="22">
        <v>13</v>
      </c>
    </row>
    <row r="120" spans="3:8" ht="12.75">
      <c r="C120" s="13">
        <f t="shared" si="5"/>
        <v>5</v>
      </c>
      <c r="D120" s="19" t="s">
        <v>23</v>
      </c>
      <c r="E120" s="13">
        <v>1193</v>
      </c>
      <c r="F120" s="67">
        <f t="shared" si="6"/>
        <v>198.83333333333334</v>
      </c>
      <c r="G120" s="68"/>
      <c r="H120" s="22">
        <v>12</v>
      </c>
    </row>
    <row r="121" spans="3:8" ht="12.75">
      <c r="C121" s="13">
        <f t="shared" si="5"/>
        <v>6</v>
      </c>
      <c r="D121" s="19" t="s">
        <v>20</v>
      </c>
      <c r="E121" s="13">
        <v>1192</v>
      </c>
      <c r="F121" s="67">
        <f t="shared" si="6"/>
        <v>198.66666666666666</v>
      </c>
      <c r="G121" s="68"/>
      <c r="H121" s="22">
        <v>11</v>
      </c>
    </row>
    <row r="122" spans="3:8" ht="12.75">
      <c r="C122" s="43">
        <f t="shared" si="5"/>
        <v>7</v>
      </c>
      <c r="D122" s="19" t="s">
        <v>17</v>
      </c>
      <c r="E122" s="21">
        <v>1151</v>
      </c>
      <c r="F122" s="67">
        <f t="shared" si="6"/>
        <v>191.83333333333334</v>
      </c>
      <c r="G122" s="68"/>
      <c r="H122" s="22">
        <v>10</v>
      </c>
    </row>
    <row r="123" spans="3:8" ht="12.75">
      <c r="C123" s="13">
        <f t="shared" si="5"/>
        <v>8</v>
      </c>
      <c r="D123" s="19" t="s">
        <v>55</v>
      </c>
      <c r="E123" s="21">
        <v>1148</v>
      </c>
      <c r="F123" s="67">
        <f t="shared" si="6"/>
        <v>191.33333333333334</v>
      </c>
      <c r="G123" s="68"/>
      <c r="H123" s="22">
        <v>9</v>
      </c>
    </row>
    <row r="124" spans="3:8" ht="12.75">
      <c r="C124" s="21">
        <f t="shared" si="5"/>
        <v>9</v>
      </c>
      <c r="D124" s="19" t="s">
        <v>56</v>
      </c>
      <c r="E124" s="21">
        <v>1084</v>
      </c>
      <c r="F124" s="67">
        <f t="shared" si="6"/>
        <v>180.66666666666666</v>
      </c>
      <c r="G124" s="68"/>
      <c r="H124" s="22">
        <v>8</v>
      </c>
    </row>
    <row r="125" spans="3:8" ht="12.75">
      <c r="C125" s="13">
        <f t="shared" si="5"/>
        <v>10</v>
      </c>
      <c r="D125" s="19" t="s">
        <v>26</v>
      </c>
      <c r="E125" s="13">
        <v>1084</v>
      </c>
      <c r="F125" s="67">
        <f t="shared" si="6"/>
        <v>180.66666666666666</v>
      </c>
      <c r="G125" s="68"/>
      <c r="H125" s="22">
        <v>7</v>
      </c>
    </row>
    <row r="126" spans="3:8" ht="12.75">
      <c r="C126" s="13">
        <f t="shared" si="5"/>
        <v>11</v>
      </c>
      <c r="D126" s="19" t="s">
        <v>21</v>
      </c>
      <c r="E126" s="13">
        <v>1077</v>
      </c>
      <c r="F126" s="67">
        <f t="shared" si="6"/>
        <v>179.5</v>
      </c>
      <c r="G126" s="68"/>
      <c r="H126" s="22">
        <v>6</v>
      </c>
    </row>
    <row r="127" spans="3:8" ht="12.75">
      <c r="C127" s="13">
        <f t="shared" si="5"/>
        <v>12</v>
      </c>
      <c r="D127" s="19" t="s">
        <v>31</v>
      </c>
      <c r="E127" s="21">
        <v>1054</v>
      </c>
      <c r="F127" s="67">
        <f t="shared" si="6"/>
        <v>175.66666666666666</v>
      </c>
      <c r="G127" s="68"/>
      <c r="H127" s="22">
        <v>5</v>
      </c>
    </row>
    <row r="128" spans="3:8" ht="12.75">
      <c r="C128" s="13">
        <f t="shared" si="5"/>
        <v>13</v>
      </c>
      <c r="D128" s="19" t="s">
        <v>27</v>
      </c>
      <c r="E128" s="21">
        <v>1033</v>
      </c>
      <c r="F128" s="67">
        <f t="shared" si="6"/>
        <v>172.16666666666666</v>
      </c>
      <c r="G128" s="68"/>
      <c r="H128" s="22">
        <v>4</v>
      </c>
    </row>
    <row r="129" spans="3:8" ht="12.75">
      <c r="C129" s="13">
        <f t="shared" si="5"/>
        <v>14</v>
      </c>
      <c r="D129" s="19" t="s">
        <v>54</v>
      </c>
      <c r="E129" s="13">
        <v>954</v>
      </c>
      <c r="F129" s="67">
        <f t="shared" si="6"/>
        <v>159</v>
      </c>
      <c r="G129" s="68"/>
      <c r="H129" s="22">
        <v>3</v>
      </c>
    </row>
    <row r="130" spans="3:8" ht="12.75">
      <c r="C130" s="13">
        <f t="shared" si="5"/>
        <v>15</v>
      </c>
      <c r="D130" s="19" t="s">
        <v>28</v>
      </c>
      <c r="E130" s="21">
        <v>907</v>
      </c>
      <c r="F130" s="69">
        <f t="shared" si="6"/>
        <v>151.16666666666666</v>
      </c>
      <c r="G130" s="69"/>
      <c r="H130" s="22">
        <v>2</v>
      </c>
    </row>
    <row r="131" spans="3:8" ht="12.75">
      <c r="C131" s="28"/>
      <c r="D131" s="29"/>
      <c r="E131" s="28"/>
      <c r="F131" s="49"/>
      <c r="G131" s="49"/>
      <c r="H131" s="46"/>
    </row>
    <row r="132" spans="3:13" ht="12.75">
      <c r="C132" s="1"/>
      <c r="D132" s="7" t="s">
        <v>32</v>
      </c>
      <c r="F132" s="4"/>
      <c r="G132" s="4"/>
      <c r="H132" s="4"/>
      <c r="I132" s="4"/>
      <c r="M132" s="4"/>
    </row>
    <row r="133" spans="3:8" ht="12.75">
      <c r="C133" s="13" t="s">
        <v>11</v>
      </c>
      <c r="D133" s="19" t="s">
        <v>12</v>
      </c>
      <c r="E133" s="13" t="s">
        <v>14</v>
      </c>
      <c r="F133" s="64" t="s">
        <v>15</v>
      </c>
      <c r="G133" s="63"/>
      <c r="H133" s="22" t="s">
        <v>50</v>
      </c>
    </row>
    <row r="134" spans="3:8" ht="12.75">
      <c r="C134" s="13">
        <v>1</v>
      </c>
      <c r="D134" s="19" t="s">
        <v>49</v>
      </c>
      <c r="E134" s="21">
        <v>1297</v>
      </c>
      <c r="F134" s="67">
        <f>E134/6</f>
        <v>216.16666666666666</v>
      </c>
      <c r="G134" s="68"/>
      <c r="H134" s="22">
        <v>20</v>
      </c>
    </row>
    <row r="135" spans="3:8" ht="12.75">
      <c r="C135" s="13">
        <v>2</v>
      </c>
      <c r="D135" s="19" t="s">
        <v>33</v>
      </c>
      <c r="E135" s="13">
        <v>1222</v>
      </c>
      <c r="F135" s="67">
        <f>E135/6</f>
        <v>203.66666666666666</v>
      </c>
      <c r="G135" s="68"/>
      <c r="H135" s="22">
        <v>17</v>
      </c>
    </row>
    <row r="136" spans="3:8" ht="12.75">
      <c r="C136" s="13">
        <v>3</v>
      </c>
      <c r="D136" s="19" t="s">
        <v>39</v>
      </c>
      <c r="E136" s="13">
        <v>1068</v>
      </c>
      <c r="F136" s="64">
        <f aca="true" t="shared" si="7" ref="F136:F144">E136/6</f>
        <v>178</v>
      </c>
      <c r="G136" s="63"/>
      <c r="H136" s="22">
        <v>15</v>
      </c>
    </row>
    <row r="137" spans="3:8" ht="12.75">
      <c r="C137" s="13">
        <v>4</v>
      </c>
      <c r="D137" s="19" t="s">
        <v>57</v>
      </c>
      <c r="E137" s="13">
        <v>1043</v>
      </c>
      <c r="F137" s="64">
        <f t="shared" si="7"/>
        <v>173.83333333333334</v>
      </c>
      <c r="G137" s="63"/>
      <c r="H137" s="22">
        <v>13</v>
      </c>
    </row>
    <row r="138" spans="3:8" ht="12.75">
      <c r="C138" s="21">
        <f aca="true" t="shared" si="8" ref="C138:C143">C137+1</f>
        <v>5</v>
      </c>
      <c r="D138" s="19" t="s">
        <v>34</v>
      </c>
      <c r="E138" s="21">
        <v>1011</v>
      </c>
      <c r="F138" s="64">
        <f t="shared" si="7"/>
        <v>168.5</v>
      </c>
      <c r="G138" s="63"/>
      <c r="H138" s="22">
        <v>12</v>
      </c>
    </row>
    <row r="139" spans="3:8" ht="12.75">
      <c r="C139" s="21">
        <f t="shared" si="8"/>
        <v>6</v>
      </c>
      <c r="D139" s="19" t="s">
        <v>36</v>
      </c>
      <c r="E139" s="13">
        <v>1007</v>
      </c>
      <c r="F139" s="64">
        <f t="shared" si="7"/>
        <v>167.83333333333334</v>
      </c>
      <c r="G139" s="63"/>
      <c r="H139" s="22">
        <v>11</v>
      </c>
    </row>
    <row r="140" spans="3:8" ht="12.75">
      <c r="C140" s="21">
        <f t="shared" si="8"/>
        <v>7</v>
      </c>
      <c r="D140" s="19" t="s">
        <v>35</v>
      </c>
      <c r="E140" s="27">
        <v>1004</v>
      </c>
      <c r="F140" s="64">
        <f t="shared" si="7"/>
        <v>167.33333333333334</v>
      </c>
      <c r="G140" s="63"/>
      <c r="H140" s="22">
        <v>10</v>
      </c>
    </row>
    <row r="141" spans="3:8" ht="12.75">
      <c r="C141" s="21">
        <f t="shared" si="8"/>
        <v>8</v>
      </c>
      <c r="D141" s="19" t="s">
        <v>37</v>
      </c>
      <c r="E141" s="21">
        <v>971</v>
      </c>
      <c r="F141" s="64">
        <f t="shared" si="7"/>
        <v>161.83333333333334</v>
      </c>
      <c r="G141" s="63"/>
      <c r="H141" s="22">
        <v>9</v>
      </c>
    </row>
    <row r="142" spans="3:8" ht="12.75">
      <c r="C142" s="13">
        <f t="shared" si="8"/>
        <v>9</v>
      </c>
      <c r="D142" s="19" t="s">
        <v>41</v>
      </c>
      <c r="E142" s="21">
        <v>951</v>
      </c>
      <c r="F142" s="69">
        <f t="shared" si="7"/>
        <v>158.5</v>
      </c>
      <c r="G142" s="69"/>
      <c r="H142" s="22">
        <v>8</v>
      </c>
    </row>
    <row r="143" spans="3:8" ht="12.75">
      <c r="C143" s="13">
        <f t="shared" si="8"/>
        <v>10</v>
      </c>
      <c r="D143" s="19" t="s">
        <v>48</v>
      </c>
      <c r="E143" s="27">
        <v>922</v>
      </c>
      <c r="F143" s="69">
        <f t="shared" si="7"/>
        <v>153.66666666666666</v>
      </c>
      <c r="G143" s="69"/>
      <c r="H143" s="53">
        <v>7</v>
      </c>
    </row>
    <row r="144" spans="3:8" ht="12.75">
      <c r="C144" s="22">
        <v>11</v>
      </c>
      <c r="D144" s="19" t="s">
        <v>58</v>
      </c>
      <c r="E144" s="21">
        <v>882</v>
      </c>
      <c r="F144" s="63">
        <f t="shared" si="7"/>
        <v>147</v>
      </c>
      <c r="G144" s="64"/>
      <c r="H144" s="13">
        <v>6</v>
      </c>
    </row>
    <row r="148" spans="2:13" ht="12.75">
      <c r="B148" s="57"/>
      <c r="C148" s="61"/>
      <c r="D148" s="58"/>
      <c r="E148" s="59"/>
      <c r="F148" s="59"/>
      <c r="G148" s="59"/>
      <c r="H148" s="59"/>
      <c r="I148" s="59"/>
      <c r="J148" s="59"/>
      <c r="K148" s="59"/>
      <c r="L148" s="59"/>
      <c r="M148" s="60"/>
    </row>
  </sheetData>
  <mergeCells count="28"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30:G130"/>
    <mergeCell ref="F126:G126"/>
    <mergeCell ref="F127:G127"/>
    <mergeCell ref="F128:G128"/>
    <mergeCell ref="F129:G129"/>
    <mergeCell ref="F136:G136"/>
    <mergeCell ref="F137:G137"/>
    <mergeCell ref="F138:G138"/>
    <mergeCell ref="F133:G133"/>
    <mergeCell ref="F134:G134"/>
    <mergeCell ref="F144:G144"/>
    <mergeCell ref="F115:G115"/>
    <mergeCell ref="F116:G116"/>
    <mergeCell ref="F117:G117"/>
    <mergeCell ref="F143:G143"/>
    <mergeCell ref="F139:G139"/>
    <mergeCell ref="F140:G140"/>
    <mergeCell ref="F141:G141"/>
    <mergeCell ref="F142:G142"/>
    <mergeCell ref="F135:G135"/>
  </mergeCells>
  <conditionalFormatting sqref="F133 H123:H131 H133:H143 F136:F14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1"/>
  <sheetViews>
    <sheetView workbookViewId="0" topLeftCell="A137">
      <selection activeCell="C143" sqref="C143"/>
    </sheetView>
  </sheetViews>
  <sheetFormatPr defaultColWidth="9.140625" defaultRowHeight="12.75"/>
  <cols>
    <col min="1" max="1" width="9.140625" style="39" customWidth="1"/>
    <col min="2" max="2" width="11.421875" style="40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1" bestFit="1" customWidth="1"/>
    <col min="14" max="16384" width="9.140625" style="4" customWidth="1"/>
  </cols>
  <sheetData>
    <row r="1" spans="1:13" ht="12.75">
      <c r="A1" s="20" t="s">
        <v>42</v>
      </c>
      <c r="B1" s="33" t="s">
        <v>43</v>
      </c>
      <c r="C1" s="20" t="s">
        <v>44</v>
      </c>
      <c r="D1" s="34" t="s">
        <v>12</v>
      </c>
      <c r="E1" s="35">
        <v>1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 t="s">
        <v>45</v>
      </c>
      <c r="L1" s="35" t="s">
        <v>46</v>
      </c>
      <c r="M1" s="36" t="s">
        <v>15</v>
      </c>
    </row>
    <row r="2" spans="1:13" ht="12.75">
      <c r="A2" s="24">
        <v>878</v>
      </c>
      <c r="B2" s="37">
        <v>39114</v>
      </c>
      <c r="C2" s="22">
        <v>1</v>
      </c>
      <c r="D2" s="19" t="s">
        <v>27</v>
      </c>
      <c r="E2" s="13">
        <v>157</v>
      </c>
      <c r="F2" s="13">
        <v>169</v>
      </c>
      <c r="G2" s="13">
        <v>122</v>
      </c>
      <c r="H2" s="13">
        <v>202</v>
      </c>
      <c r="I2" s="13">
        <v>154</v>
      </c>
      <c r="J2" s="13">
        <v>224</v>
      </c>
      <c r="K2" s="13"/>
      <c r="L2" s="13">
        <f>SUM(E2:J2)</f>
        <v>1028</v>
      </c>
      <c r="M2" s="38">
        <f>L2/6</f>
        <v>171.33333333333334</v>
      </c>
    </row>
    <row r="3" spans="1:13" ht="12.75">
      <c r="A3" s="24">
        <v>878</v>
      </c>
      <c r="B3" s="37">
        <v>39114</v>
      </c>
      <c r="C3" s="22">
        <v>1</v>
      </c>
      <c r="D3" s="19" t="s">
        <v>40</v>
      </c>
      <c r="E3" s="13">
        <v>182</v>
      </c>
      <c r="F3" s="13">
        <v>171</v>
      </c>
      <c r="G3" s="13">
        <v>204</v>
      </c>
      <c r="H3" s="13">
        <v>157</v>
      </c>
      <c r="I3" s="13">
        <v>200</v>
      </c>
      <c r="J3" s="13">
        <v>228</v>
      </c>
      <c r="K3" s="13"/>
      <c r="L3" s="13">
        <f>SUM(E3:J3)</f>
        <v>1142</v>
      </c>
      <c r="M3" s="38">
        <f aca="true" t="shared" si="0" ref="M3:M101">L3/6</f>
        <v>190.33333333333334</v>
      </c>
    </row>
    <row r="4" spans="1:13" ht="12.75">
      <c r="A4" s="24">
        <v>878</v>
      </c>
      <c r="B4" s="37">
        <v>39114</v>
      </c>
      <c r="C4" s="22">
        <v>1</v>
      </c>
      <c r="D4" s="19" t="s">
        <v>19</v>
      </c>
      <c r="E4" s="13">
        <v>172</v>
      </c>
      <c r="F4" s="13">
        <v>181</v>
      </c>
      <c r="G4" s="13">
        <v>175</v>
      </c>
      <c r="H4" s="13">
        <v>197</v>
      </c>
      <c r="I4" s="13">
        <v>163</v>
      </c>
      <c r="J4" s="13">
        <v>214</v>
      </c>
      <c r="K4" s="13"/>
      <c r="L4" s="13">
        <f>SUM(E4:J4)</f>
        <v>1102</v>
      </c>
      <c r="M4" s="38">
        <f t="shared" si="0"/>
        <v>183.66666666666666</v>
      </c>
    </row>
    <row r="5" spans="1:13" ht="12.75">
      <c r="A5" s="24">
        <v>878</v>
      </c>
      <c r="B5" s="37">
        <v>39114</v>
      </c>
      <c r="C5" s="22">
        <v>1</v>
      </c>
      <c r="D5" s="19" t="s">
        <v>33</v>
      </c>
      <c r="E5" s="13">
        <v>221</v>
      </c>
      <c r="F5" s="13">
        <v>215</v>
      </c>
      <c r="G5" s="13">
        <v>181</v>
      </c>
      <c r="H5" s="13">
        <v>243</v>
      </c>
      <c r="I5" s="13">
        <v>173</v>
      </c>
      <c r="J5" s="13">
        <v>180</v>
      </c>
      <c r="K5" s="13"/>
      <c r="L5" s="13">
        <f>SUM(E5:K5)</f>
        <v>1213</v>
      </c>
      <c r="M5" s="38">
        <f t="shared" si="0"/>
        <v>202.16666666666666</v>
      </c>
    </row>
    <row r="6" spans="1:13" ht="12.75">
      <c r="A6" s="24">
        <v>878</v>
      </c>
      <c r="B6" s="37">
        <v>39115</v>
      </c>
      <c r="C6" s="22">
        <v>1</v>
      </c>
      <c r="D6" s="19" t="s">
        <v>39</v>
      </c>
      <c r="E6" s="13">
        <v>147</v>
      </c>
      <c r="F6" s="13">
        <v>123</v>
      </c>
      <c r="G6" s="13">
        <v>152</v>
      </c>
      <c r="H6" s="13">
        <v>173</v>
      </c>
      <c r="I6" s="13">
        <v>154</v>
      </c>
      <c r="J6" s="13">
        <v>178</v>
      </c>
      <c r="K6" s="13"/>
      <c r="L6" s="13">
        <f>SUM(E6:J6)</f>
        <v>927</v>
      </c>
      <c r="M6" s="38">
        <f t="shared" si="0"/>
        <v>154.5</v>
      </c>
    </row>
    <row r="7" spans="1:13" ht="12.75">
      <c r="A7" s="24">
        <v>878</v>
      </c>
      <c r="B7" s="37">
        <v>39115</v>
      </c>
      <c r="C7" s="22">
        <v>1</v>
      </c>
      <c r="D7" s="19" t="s">
        <v>52</v>
      </c>
      <c r="E7" s="13">
        <v>190</v>
      </c>
      <c r="F7" s="13">
        <v>150</v>
      </c>
      <c r="G7" s="13">
        <v>169</v>
      </c>
      <c r="H7" s="13">
        <v>195</v>
      </c>
      <c r="I7" s="13">
        <v>158</v>
      </c>
      <c r="J7" s="13">
        <v>146</v>
      </c>
      <c r="K7" s="13"/>
      <c r="L7" s="13">
        <f>SUM(E7:K7)</f>
        <v>1008</v>
      </c>
      <c r="M7" s="38">
        <f t="shared" si="0"/>
        <v>168</v>
      </c>
    </row>
    <row r="8" spans="1:13" ht="12.75">
      <c r="A8" s="24">
        <v>878</v>
      </c>
      <c r="B8" s="37">
        <v>39115</v>
      </c>
      <c r="C8" s="22">
        <v>1</v>
      </c>
      <c r="D8" s="19" t="s">
        <v>37</v>
      </c>
      <c r="E8" s="13">
        <v>156</v>
      </c>
      <c r="F8" s="13">
        <v>164</v>
      </c>
      <c r="G8" s="13">
        <v>141</v>
      </c>
      <c r="H8" s="13">
        <v>119</v>
      </c>
      <c r="I8" s="13">
        <v>186</v>
      </c>
      <c r="J8" s="13">
        <v>171</v>
      </c>
      <c r="K8" s="13"/>
      <c r="L8" s="13">
        <f aca="true" t="shared" si="1" ref="L8:L42">SUM(E8:J8)</f>
        <v>937</v>
      </c>
      <c r="M8" s="38">
        <f t="shared" si="0"/>
        <v>156.16666666666666</v>
      </c>
    </row>
    <row r="9" spans="1:13" ht="12.75">
      <c r="A9" s="24">
        <v>878</v>
      </c>
      <c r="B9" s="37">
        <v>39115</v>
      </c>
      <c r="C9" s="22">
        <v>1</v>
      </c>
      <c r="D9" s="19" t="s">
        <v>20</v>
      </c>
      <c r="E9" s="13">
        <v>171</v>
      </c>
      <c r="F9" s="13">
        <v>182</v>
      </c>
      <c r="G9" s="13">
        <v>157</v>
      </c>
      <c r="H9" s="13">
        <v>162</v>
      </c>
      <c r="I9" s="13">
        <v>178</v>
      </c>
      <c r="J9" s="13">
        <v>176</v>
      </c>
      <c r="K9" s="13"/>
      <c r="L9" s="13">
        <f t="shared" si="1"/>
        <v>1026</v>
      </c>
      <c r="M9" s="38">
        <f t="shared" si="0"/>
        <v>171</v>
      </c>
    </row>
    <row r="10" spans="1:13" ht="12.75">
      <c r="A10" s="24">
        <v>878</v>
      </c>
      <c r="B10" s="37">
        <v>39117</v>
      </c>
      <c r="C10" s="22">
        <v>1</v>
      </c>
      <c r="D10" s="19" t="s">
        <v>48</v>
      </c>
      <c r="E10" s="13">
        <v>171</v>
      </c>
      <c r="F10" s="13">
        <v>96</v>
      </c>
      <c r="G10" s="13">
        <v>132</v>
      </c>
      <c r="H10" s="13">
        <v>160</v>
      </c>
      <c r="I10" s="13">
        <v>165</v>
      </c>
      <c r="J10" s="13">
        <v>158</v>
      </c>
      <c r="K10" s="13"/>
      <c r="L10" s="13">
        <f t="shared" si="1"/>
        <v>882</v>
      </c>
      <c r="M10" s="38">
        <f t="shared" si="0"/>
        <v>147</v>
      </c>
    </row>
    <row r="11" spans="1:13" ht="12.75">
      <c r="A11" s="24">
        <v>878</v>
      </c>
      <c r="B11" s="37">
        <v>39117</v>
      </c>
      <c r="C11" s="22">
        <v>1</v>
      </c>
      <c r="D11" s="19" t="s">
        <v>23</v>
      </c>
      <c r="E11" s="13">
        <v>147</v>
      </c>
      <c r="F11" s="13">
        <v>155</v>
      </c>
      <c r="G11" s="13">
        <v>207</v>
      </c>
      <c r="H11" s="13">
        <v>176</v>
      </c>
      <c r="I11" s="13">
        <v>194</v>
      </c>
      <c r="J11" s="13">
        <v>173</v>
      </c>
      <c r="K11" s="13"/>
      <c r="L11" s="13">
        <f t="shared" si="1"/>
        <v>1052</v>
      </c>
      <c r="M11" s="38">
        <f t="shared" si="0"/>
        <v>175.33333333333334</v>
      </c>
    </row>
    <row r="12" spans="1:13" ht="12.75">
      <c r="A12" s="24">
        <v>878</v>
      </c>
      <c r="B12" s="37">
        <v>39117</v>
      </c>
      <c r="C12" s="22">
        <v>1</v>
      </c>
      <c r="D12" s="19" t="s">
        <v>36</v>
      </c>
      <c r="E12" s="13">
        <v>151</v>
      </c>
      <c r="F12" s="13">
        <v>169</v>
      </c>
      <c r="G12" s="13">
        <v>162</v>
      </c>
      <c r="H12" s="13">
        <v>201</v>
      </c>
      <c r="I12" s="13">
        <v>170</v>
      </c>
      <c r="J12" s="13">
        <v>167</v>
      </c>
      <c r="K12" s="13"/>
      <c r="L12" s="13">
        <f t="shared" si="1"/>
        <v>1020</v>
      </c>
      <c r="M12" s="38">
        <f t="shared" si="0"/>
        <v>170</v>
      </c>
    </row>
    <row r="13" spans="1:13" ht="12.75">
      <c r="A13" s="24">
        <v>878</v>
      </c>
      <c r="B13" s="37">
        <v>39117</v>
      </c>
      <c r="C13" s="22">
        <v>1</v>
      </c>
      <c r="D13" s="19" t="s">
        <v>55</v>
      </c>
      <c r="E13" s="13">
        <v>196</v>
      </c>
      <c r="F13" s="13">
        <v>204</v>
      </c>
      <c r="G13" s="13">
        <v>206</v>
      </c>
      <c r="H13" s="13">
        <v>212</v>
      </c>
      <c r="I13" s="13">
        <v>181</v>
      </c>
      <c r="J13" s="13">
        <v>241</v>
      </c>
      <c r="K13" s="13"/>
      <c r="L13" s="13">
        <f t="shared" si="1"/>
        <v>1240</v>
      </c>
      <c r="M13" s="38">
        <f t="shared" si="0"/>
        <v>206.66666666666666</v>
      </c>
    </row>
    <row r="14" spans="1:13" ht="12.75">
      <c r="A14" s="24">
        <v>878</v>
      </c>
      <c r="B14" s="37">
        <v>39117</v>
      </c>
      <c r="C14" s="22">
        <v>2</v>
      </c>
      <c r="D14" s="19" t="s">
        <v>37</v>
      </c>
      <c r="E14" s="13">
        <v>160</v>
      </c>
      <c r="F14" s="13">
        <v>157</v>
      </c>
      <c r="G14" s="13">
        <v>179</v>
      </c>
      <c r="H14" s="13">
        <v>157</v>
      </c>
      <c r="I14" s="13">
        <v>158</v>
      </c>
      <c r="J14" s="13">
        <v>141</v>
      </c>
      <c r="K14" s="13"/>
      <c r="L14" s="13">
        <f>SUM(E14:K14)</f>
        <v>952</v>
      </c>
      <c r="M14" s="38">
        <f t="shared" si="0"/>
        <v>158.66666666666666</v>
      </c>
    </row>
    <row r="15" spans="1:13" ht="12.75">
      <c r="A15" s="24">
        <v>878</v>
      </c>
      <c r="B15" s="37">
        <v>39117</v>
      </c>
      <c r="C15" s="22">
        <v>2</v>
      </c>
      <c r="D15" s="19" t="s">
        <v>20</v>
      </c>
      <c r="E15" s="13">
        <v>184</v>
      </c>
      <c r="F15" s="13">
        <v>182</v>
      </c>
      <c r="G15" s="13">
        <v>203</v>
      </c>
      <c r="H15" s="13">
        <v>178</v>
      </c>
      <c r="I15" s="13">
        <v>215</v>
      </c>
      <c r="J15" s="13">
        <v>202</v>
      </c>
      <c r="K15" s="13"/>
      <c r="L15" s="13">
        <f>SUM(E15:K15)</f>
        <v>1164</v>
      </c>
      <c r="M15" s="38">
        <f t="shared" si="0"/>
        <v>194</v>
      </c>
    </row>
    <row r="16" spans="1:13" ht="12.75">
      <c r="A16" s="24">
        <v>878</v>
      </c>
      <c r="B16" s="37">
        <v>39117</v>
      </c>
      <c r="C16" s="22">
        <v>1</v>
      </c>
      <c r="D16" s="19" t="s">
        <v>34</v>
      </c>
      <c r="E16" s="13">
        <v>92</v>
      </c>
      <c r="F16" s="13">
        <v>124</v>
      </c>
      <c r="G16" s="13">
        <v>176</v>
      </c>
      <c r="H16" s="13">
        <v>146</v>
      </c>
      <c r="I16" s="13">
        <v>154</v>
      </c>
      <c r="J16" s="13">
        <v>114</v>
      </c>
      <c r="K16" s="13"/>
      <c r="L16" s="13">
        <f t="shared" si="1"/>
        <v>806</v>
      </c>
      <c r="M16" s="38">
        <f t="shared" si="0"/>
        <v>134.33333333333334</v>
      </c>
    </row>
    <row r="17" spans="1:13" ht="12.75">
      <c r="A17" s="24">
        <v>878</v>
      </c>
      <c r="B17" s="37">
        <v>39117</v>
      </c>
      <c r="C17" s="22">
        <v>2</v>
      </c>
      <c r="D17" s="19" t="s">
        <v>33</v>
      </c>
      <c r="E17" s="13">
        <v>168</v>
      </c>
      <c r="F17" s="13">
        <v>183</v>
      </c>
      <c r="G17" s="13">
        <v>176</v>
      </c>
      <c r="H17" s="13">
        <v>189</v>
      </c>
      <c r="I17" s="13">
        <v>196</v>
      </c>
      <c r="J17" s="13">
        <v>147</v>
      </c>
      <c r="K17" s="13"/>
      <c r="L17" s="13">
        <f t="shared" si="1"/>
        <v>1059</v>
      </c>
      <c r="M17" s="38">
        <f t="shared" si="0"/>
        <v>176.5</v>
      </c>
    </row>
    <row r="18" spans="1:13" ht="12.75">
      <c r="A18" s="24">
        <v>878</v>
      </c>
      <c r="B18" s="37">
        <v>39117</v>
      </c>
      <c r="C18" s="22">
        <v>1</v>
      </c>
      <c r="D18" s="19" t="s">
        <v>35</v>
      </c>
      <c r="E18" s="13">
        <v>146</v>
      </c>
      <c r="F18" s="13">
        <v>191</v>
      </c>
      <c r="G18" s="13">
        <v>179</v>
      </c>
      <c r="H18" s="13">
        <v>169</v>
      </c>
      <c r="I18" s="13">
        <v>160</v>
      </c>
      <c r="J18" s="13">
        <v>182</v>
      </c>
      <c r="K18" s="13"/>
      <c r="L18" s="13">
        <f t="shared" si="1"/>
        <v>1027</v>
      </c>
      <c r="M18" s="38">
        <f t="shared" si="0"/>
        <v>171.16666666666666</v>
      </c>
    </row>
    <row r="19" spans="1:13" ht="12.75">
      <c r="A19" s="24">
        <v>878</v>
      </c>
      <c r="B19" s="37">
        <v>39117</v>
      </c>
      <c r="C19" s="22">
        <v>1</v>
      </c>
      <c r="D19" s="19" t="s">
        <v>16</v>
      </c>
      <c r="E19" s="13">
        <v>130</v>
      </c>
      <c r="F19" s="13">
        <v>173</v>
      </c>
      <c r="G19" s="13">
        <v>178</v>
      </c>
      <c r="H19" s="13">
        <v>179</v>
      </c>
      <c r="I19" s="13">
        <v>213</v>
      </c>
      <c r="J19" s="13">
        <v>174</v>
      </c>
      <c r="K19" s="13"/>
      <c r="L19" s="13">
        <f>SUM(E19:K19)</f>
        <v>1047</v>
      </c>
      <c r="M19" s="38">
        <f t="shared" si="0"/>
        <v>174.5</v>
      </c>
    </row>
    <row r="20" spans="1:13" ht="12.75">
      <c r="A20" s="24">
        <v>878</v>
      </c>
      <c r="B20" s="37">
        <v>39119</v>
      </c>
      <c r="C20" s="22">
        <v>2</v>
      </c>
      <c r="D20" s="19" t="s">
        <v>40</v>
      </c>
      <c r="E20" s="13">
        <v>190</v>
      </c>
      <c r="F20" s="13">
        <v>181</v>
      </c>
      <c r="G20" s="13">
        <v>155</v>
      </c>
      <c r="H20" s="13">
        <v>159</v>
      </c>
      <c r="I20" s="13">
        <v>171</v>
      </c>
      <c r="J20" s="13">
        <v>202</v>
      </c>
      <c r="K20" s="13"/>
      <c r="L20" s="13">
        <f t="shared" si="1"/>
        <v>1058</v>
      </c>
      <c r="M20" s="38">
        <f t="shared" si="0"/>
        <v>176.33333333333334</v>
      </c>
    </row>
    <row r="21" spans="1:13" ht="12.75">
      <c r="A21" s="24">
        <v>878</v>
      </c>
      <c r="B21" s="37">
        <v>39119</v>
      </c>
      <c r="C21" s="22">
        <v>2</v>
      </c>
      <c r="D21" s="19" t="s">
        <v>39</v>
      </c>
      <c r="E21" s="13">
        <v>125</v>
      </c>
      <c r="F21" s="13">
        <v>162</v>
      </c>
      <c r="G21" s="13">
        <v>169</v>
      </c>
      <c r="H21" s="13">
        <v>155</v>
      </c>
      <c r="I21" s="13">
        <v>177</v>
      </c>
      <c r="J21" s="13">
        <v>172</v>
      </c>
      <c r="K21" s="13"/>
      <c r="L21" s="13">
        <f>SUM(E21:K21)</f>
        <v>960</v>
      </c>
      <c r="M21" s="38">
        <f t="shared" si="0"/>
        <v>160</v>
      </c>
    </row>
    <row r="22" spans="1:13" ht="12.75">
      <c r="A22" s="24">
        <v>878</v>
      </c>
      <c r="B22" s="37">
        <v>39120</v>
      </c>
      <c r="C22" s="22">
        <v>3</v>
      </c>
      <c r="D22" s="19" t="s">
        <v>39</v>
      </c>
      <c r="E22" s="13">
        <v>161</v>
      </c>
      <c r="F22" s="13">
        <v>174</v>
      </c>
      <c r="G22" s="13">
        <v>157</v>
      </c>
      <c r="H22" s="13">
        <v>123</v>
      </c>
      <c r="I22" s="13">
        <v>165</v>
      </c>
      <c r="J22" s="13">
        <v>167</v>
      </c>
      <c r="K22" s="13"/>
      <c r="L22" s="13">
        <f t="shared" si="1"/>
        <v>947</v>
      </c>
      <c r="M22" s="38">
        <f t="shared" si="0"/>
        <v>157.83333333333334</v>
      </c>
    </row>
    <row r="23" spans="1:13" ht="12.75">
      <c r="A23" s="24">
        <v>878</v>
      </c>
      <c r="B23" s="37">
        <v>39120</v>
      </c>
      <c r="C23" s="22">
        <v>3</v>
      </c>
      <c r="D23" s="19" t="s">
        <v>20</v>
      </c>
      <c r="E23" s="13">
        <v>210</v>
      </c>
      <c r="F23" s="13">
        <v>203</v>
      </c>
      <c r="G23" s="13">
        <v>170</v>
      </c>
      <c r="H23" s="13">
        <v>169</v>
      </c>
      <c r="I23" s="13">
        <v>185</v>
      </c>
      <c r="J23" s="13">
        <v>171</v>
      </c>
      <c r="K23" s="13"/>
      <c r="L23" s="13">
        <f t="shared" si="1"/>
        <v>1108</v>
      </c>
      <c r="M23" s="38">
        <f t="shared" si="0"/>
        <v>184.66666666666666</v>
      </c>
    </row>
    <row r="24" spans="1:13" ht="12.75">
      <c r="A24" s="24">
        <v>878</v>
      </c>
      <c r="B24" s="37">
        <v>39121</v>
      </c>
      <c r="C24" s="22">
        <v>4</v>
      </c>
      <c r="D24" s="19" t="s">
        <v>20</v>
      </c>
      <c r="E24" s="13">
        <v>207</v>
      </c>
      <c r="F24" s="13">
        <v>161</v>
      </c>
      <c r="G24" s="13">
        <v>228</v>
      </c>
      <c r="H24" s="13">
        <v>212</v>
      </c>
      <c r="I24" s="13">
        <v>198</v>
      </c>
      <c r="J24" s="13">
        <v>255</v>
      </c>
      <c r="K24" s="13"/>
      <c r="L24" s="13">
        <f t="shared" si="1"/>
        <v>1261</v>
      </c>
      <c r="M24" s="38">
        <f t="shared" si="0"/>
        <v>210.16666666666666</v>
      </c>
    </row>
    <row r="25" spans="1:13" ht="12.75">
      <c r="A25" s="24">
        <v>878</v>
      </c>
      <c r="B25" s="37">
        <v>39121</v>
      </c>
      <c r="C25" s="22">
        <v>1</v>
      </c>
      <c r="D25" s="19" t="s">
        <v>21</v>
      </c>
      <c r="E25" s="13">
        <v>219</v>
      </c>
      <c r="F25" s="13">
        <v>188</v>
      </c>
      <c r="G25" s="13">
        <v>219</v>
      </c>
      <c r="H25" s="13">
        <v>174</v>
      </c>
      <c r="I25" s="13">
        <v>145</v>
      </c>
      <c r="J25" s="13">
        <v>170</v>
      </c>
      <c r="K25" s="13"/>
      <c r="L25" s="13">
        <f t="shared" si="1"/>
        <v>1115</v>
      </c>
      <c r="M25" s="38">
        <f t="shared" si="0"/>
        <v>185.83333333333334</v>
      </c>
    </row>
    <row r="26" spans="1:13" ht="12.75">
      <c r="A26" s="24">
        <v>878</v>
      </c>
      <c r="B26" s="37">
        <v>39122</v>
      </c>
      <c r="C26" s="22">
        <v>2</v>
      </c>
      <c r="D26" s="19" t="s">
        <v>27</v>
      </c>
      <c r="E26" s="13">
        <v>182</v>
      </c>
      <c r="F26" s="13">
        <v>192</v>
      </c>
      <c r="G26" s="13">
        <v>163</v>
      </c>
      <c r="H26" s="13">
        <v>158</v>
      </c>
      <c r="I26" s="13">
        <v>204</v>
      </c>
      <c r="J26" s="13">
        <v>156</v>
      </c>
      <c r="K26" s="13"/>
      <c r="L26" s="13">
        <f t="shared" si="1"/>
        <v>1055</v>
      </c>
      <c r="M26" s="38">
        <f t="shared" si="0"/>
        <v>175.83333333333334</v>
      </c>
    </row>
    <row r="27" spans="1:13" ht="12.75">
      <c r="A27" s="24">
        <v>878</v>
      </c>
      <c r="B27" s="37">
        <v>39122</v>
      </c>
      <c r="C27" s="22">
        <v>3</v>
      </c>
      <c r="D27" s="19" t="s">
        <v>40</v>
      </c>
      <c r="E27" s="13">
        <v>174</v>
      </c>
      <c r="F27" s="13">
        <v>178</v>
      </c>
      <c r="G27" s="13">
        <v>162</v>
      </c>
      <c r="H27" s="13">
        <v>147</v>
      </c>
      <c r="I27" s="13">
        <v>165</v>
      </c>
      <c r="J27" s="13">
        <v>141</v>
      </c>
      <c r="K27" s="13"/>
      <c r="L27" s="13">
        <f t="shared" si="1"/>
        <v>967</v>
      </c>
      <c r="M27" s="38">
        <f t="shared" si="0"/>
        <v>161.16666666666666</v>
      </c>
    </row>
    <row r="28" spans="1:13" ht="12.75">
      <c r="A28" s="24">
        <v>878</v>
      </c>
      <c r="B28" s="37">
        <v>39122</v>
      </c>
      <c r="C28" s="22">
        <v>5</v>
      </c>
      <c r="D28" s="19" t="s">
        <v>20</v>
      </c>
      <c r="E28" s="13">
        <v>178</v>
      </c>
      <c r="F28" s="13">
        <v>220</v>
      </c>
      <c r="G28" s="13">
        <v>177</v>
      </c>
      <c r="H28" s="13">
        <v>238</v>
      </c>
      <c r="I28" s="13">
        <v>203</v>
      </c>
      <c r="J28" s="13">
        <v>196</v>
      </c>
      <c r="K28" s="13"/>
      <c r="L28" s="13">
        <f t="shared" si="1"/>
        <v>1212</v>
      </c>
      <c r="M28" s="38">
        <f t="shared" si="0"/>
        <v>202</v>
      </c>
    </row>
    <row r="29" spans="1:13" ht="12.75">
      <c r="A29" s="24">
        <v>878</v>
      </c>
      <c r="B29" s="37">
        <v>39122</v>
      </c>
      <c r="C29" s="22">
        <v>1</v>
      </c>
      <c r="D29" s="19" t="s">
        <v>29</v>
      </c>
      <c r="E29" s="13">
        <v>205</v>
      </c>
      <c r="F29" s="13">
        <v>183</v>
      </c>
      <c r="G29" s="13">
        <v>206</v>
      </c>
      <c r="H29" s="13">
        <v>182</v>
      </c>
      <c r="I29" s="13">
        <v>191</v>
      </c>
      <c r="J29" s="13">
        <v>150</v>
      </c>
      <c r="K29" s="13"/>
      <c r="L29" s="13">
        <f t="shared" si="1"/>
        <v>1117</v>
      </c>
      <c r="M29" s="38">
        <f t="shared" si="0"/>
        <v>186.16666666666666</v>
      </c>
    </row>
    <row r="30" spans="1:13" ht="12.75">
      <c r="A30" s="24">
        <v>878</v>
      </c>
      <c r="B30" s="37">
        <v>39123</v>
      </c>
      <c r="C30" s="22">
        <v>2</v>
      </c>
      <c r="D30" s="19" t="s">
        <v>48</v>
      </c>
      <c r="E30" s="13">
        <v>145</v>
      </c>
      <c r="F30" s="13">
        <v>191</v>
      </c>
      <c r="G30" s="13">
        <v>171</v>
      </c>
      <c r="H30" s="13">
        <v>104</v>
      </c>
      <c r="I30" s="13">
        <v>179</v>
      </c>
      <c r="J30" s="13">
        <v>187</v>
      </c>
      <c r="K30" s="13"/>
      <c r="L30" s="13">
        <f t="shared" si="1"/>
        <v>977</v>
      </c>
      <c r="M30" s="38">
        <f t="shared" si="0"/>
        <v>162.83333333333334</v>
      </c>
    </row>
    <row r="31" spans="1:13" ht="12.75">
      <c r="A31" s="24">
        <v>878</v>
      </c>
      <c r="B31" s="37">
        <v>39123</v>
      </c>
      <c r="C31" s="22">
        <v>3</v>
      </c>
      <c r="D31" s="19" t="s">
        <v>27</v>
      </c>
      <c r="E31" s="13">
        <v>155</v>
      </c>
      <c r="F31" s="13">
        <v>182</v>
      </c>
      <c r="G31" s="13">
        <v>209</v>
      </c>
      <c r="H31" s="13">
        <v>150</v>
      </c>
      <c r="I31" s="13">
        <v>158</v>
      </c>
      <c r="J31" s="13">
        <v>148</v>
      </c>
      <c r="K31" s="13"/>
      <c r="L31" s="13">
        <f t="shared" si="1"/>
        <v>1002</v>
      </c>
      <c r="M31" s="38">
        <f t="shared" si="0"/>
        <v>167</v>
      </c>
    </row>
    <row r="32" spans="1:13" ht="12.75">
      <c r="A32" s="24">
        <v>878</v>
      </c>
      <c r="B32" s="37">
        <v>39123</v>
      </c>
      <c r="C32" s="22">
        <v>4</v>
      </c>
      <c r="D32" s="19" t="s">
        <v>40</v>
      </c>
      <c r="E32" s="13">
        <v>148</v>
      </c>
      <c r="F32" s="13">
        <v>186</v>
      </c>
      <c r="G32" s="13">
        <v>158</v>
      </c>
      <c r="H32" s="13">
        <v>153</v>
      </c>
      <c r="I32" s="13">
        <v>186</v>
      </c>
      <c r="J32" s="13">
        <v>152</v>
      </c>
      <c r="K32" s="13"/>
      <c r="L32" s="13">
        <f t="shared" si="1"/>
        <v>983</v>
      </c>
      <c r="M32" s="38">
        <f t="shared" si="0"/>
        <v>163.83333333333334</v>
      </c>
    </row>
    <row r="33" spans="1:13" ht="12.75">
      <c r="A33" s="24">
        <v>878</v>
      </c>
      <c r="B33" s="37">
        <v>39123</v>
      </c>
      <c r="C33" s="22">
        <v>2</v>
      </c>
      <c r="D33" s="19" t="s">
        <v>35</v>
      </c>
      <c r="E33" s="13">
        <v>127</v>
      </c>
      <c r="F33" s="13">
        <v>143</v>
      </c>
      <c r="G33" s="13">
        <v>173</v>
      </c>
      <c r="H33" s="13">
        <v>146</v>
      </c>
      <c r="I33" s="13">
        <v>134</v>
      </c>
      <c r="J33" s="13">
        <v>133</v>
      </c>
      <c r="K33" s="13"/>
      <c r="L33" s="13">
        <f t="shared" si="1"/>
        <v>856</v>
      </c>
      <c r="M33" s="38">
        <f t="shared" si="0"/>
        <v>142.66666666666666</v>
      </c>
    </row>
    <row r="34" spans="1:13" ht="12.75">
      <c r="A34" s="24">
        <v>878</v>
      </c>
      <c r="B34" s="37">
        <v>39123</v>
      </c>
      <c r="C34" s="22">
        <v>2</v>
      </c>
      <c r="D34" s="19" t="s">
        <v>16</v>
      </c>
      <c r="E34" s="13">
        <v>205</v>
      </c>
      <c r="F34" s="13">
        <v>163</v>
      </c>
      <c r="G34" s="13">
        <v>182</v>
      </c>
      <c r="H34" s="13">
        <v>204</v>
      </c>
      <c r="I34" s="13">
        <v>157</v>
      </c>
      <c r="J34" s="13">
        <v>185</v>
      </c>
      <c r="K34" s="13"/>
      <c r="L34" s="13">
        <f t="shared" si="1"/>
        <v>1096</v>
      </c>
      <c r="M34" s="38">
        <f t="shared" si="0"/>
        <v>182.66666666666666</v>
      </c>
    </row>
    <row r="35" spans="1:13" ht="12.75">
      <c r="A35" s="24">
        <v>878</v>
      </c>
      <c r="B35" s="37">
        <v>39123</v>
      </c>
      <c r="C35" s="22">
        <v>1</v>
      </c>
      <c r="D35" s="19" t="s">
        <v>57</v>
      </c>
      <c r="E35" s="13">
        <v>120</v>
      </c>
      <c r="F35" s="13">
        <v>167</v>
      </c>
      <c r="G35" s="13">
        <v>181</v>
      </c>
      <c r="H35" s="13">
        <v>142</v>
      </c>
      <c r="I35" s="13">
        <v>177</v>
      </c>
      <c r="J35" s="13">
        <v>154</v>
      </c>
      <c r="K35" s="13"/>
      <c r="L35" s="13">
        <f t="shared" si="1"/>
        <v>941</v>
      </c>
      <c r="M35" s="38">
        <f t="shared" si="0"/>
        <v>156.83333333333334</v>
      </c>
    </row>
    <row r="36" spans="1:13" ht="12.75">
      <c r="A36" s="24">
        <v>878</v>
      </c>
      <c r="B36" s="37">
        <v>39123</v>
      </c>
      <c r="C36" s="22">
        <v>2</v>
      </c>
      <c r="D36" s="19" t="s">
        <v>52</v>
      </c>
      <c r="E36" s="13">
        <v>178</v>
      </c>
      <c r="F36" s="13">
        <v>172</v>
      </c>
      <c r="G36" s="13">
        <v>167</v>
      </c>
      <c r="H36" s="13">
        <v>183</v>
      </c>
      <c r="I36" s="13">
        <v>150</v>
      </c>
      <c r="J36" s="13">
        <v>169</v>
      </c>
      <c r="K36" s="13"/>
      <c r="L36" s="13">
        <f t="shared" si="1"/>
        <v>1019</v>
      </c>
      <c r="M36" s="38">
        <f t="shared" si="0"/>
        <v>169.83333333333334</v>
      </c>
    </row>
    <row r="37" spans="1:13" ht="12.75">
      <c r="A37" s="24">
        <v>878</v>
      </c>
      <c r="B37" s="37">
        <v>39123</v>
      </c>
      <c r="C37" s="22">
        <v>2</v>
      </c>
      <c r="D37" s="19" t="s">
        <v>55</v>
      </c>
      <c r="E37" s="13">
        <v>230</v>
      </c>
      <c r="F37" s="13">
        <v>242</v>
      </c>
      <c r="G37" s="13">
        <v>184</v>
      </c>
      <c r="H37" s="13">
        <v>152</v>
      </c>
      <c r="I37" s="13">
        <v>153</v>
      </c>
      <c r="J37" s="13">
        <v>179</v>
      </c>
      <c r="K37" s="13"/>
      <c r="L37" s="13">
        <f t="shared" si="1"/>
        <v>1140</v>
      </c>
      <c r="M37" s="38">
        <f t="shared" si="0"/>
        <v>190</v>
      </c>
    </row>
    <row r="38" spans="1:13" ht="12.75">
      <c r="A38" s="24">
        <v>878</v>
      </c>
      <c r="B38" s="37">
        <v>39124</v>
      </c>
      <c r="C38" s="22">
        <v>2</v>
      </c>
      <c r="D38" s="19" t="s">
        <v>36</v>
      </c>
      <c r="E38" s="13">
        <v>117</v>
      </c>
      <c r="F38" s="13">
        <v>151</v>
      </c>
      <c r="G38" s="13">
        <v>158</v>
      </c>
      <c r="H38" s="13">
        <v>190</v>
      </c>
      <c r="I38" s="13">
        <v>171</v>
      </c>
      <c r="J38" s="13">
        <v>150</v>
      </c>
      <c r="K38" s="13"/>
      <c r="L38" s="13">
        <f t="shared" si="1"/>
        <v>937</v>
      </c>
      <c r="M38" s="38">
        <f t="shared" si="0"/>
        <v>156.16666666666666</v>
      </c>
    </row>
    <row r="39" spans="1:13" ht="12.75">
      <c r="A39" s="24">
        <v>878</v>
      </c>
      <c r="B39" s="37">
        <v>39124</v>
      </c>
      <c r="C39" s="22">
        <v>2</v>
      </c>
      <c r="D39" s="19" t="s">
        <v>23</v>
      </c>
      <c r="E39" s="13">
        <v>200</v>
      </c>
      <c r="F39" s="13">
        <v>155</v>
      </c>
      <c r="G39" s="13">
        <v>211</v>
      </c>
      <c r="H39" s="13">
        <v>214</v>
      </c>
      <c r="I39" s="13">
        <v>187</v>
      </c>
      <c r="J39" s="13">
        <v>184</v>
      </c>
      <c r="K39" s="13"/>
      <c r="L39" s="13">
        <f t="shared" si="1"/>
        <v>1151</v>
      </c>
      <c r="M39" s="38">
        <f t="shared" si="0"/>
        <v>191.83333333333334</v>
      </c>
    </row>
    <row r="40" spans="1:13" ht="12.75">
      <c r="A40" s="24">
        <v>878</v>
      </c>
      <c r="B40" s="37">
        <v>39124</v>
      </c>
      <c r="C40" s="22">
        <v>3</v>
      </c>
      <c r="D40" s="19" t="s">
        <v>48</v>
      </c>
      <c r="E40" s="13">
        <v>137</v>
      </c>
      <c r="F40" s="13">
        <v>174</v>
      </c>
      <c r="G40" s="13">
        <v>135</v>
      </c>
      <c r="H40" s="13">
        <v>126</v>
      </c>
      <c r="I40" s="13">
        <v>124</v>
      </c>
      <c r="J40" s="13">
        <v>134</v>
      </c>
      <c r="K40" s="13"/>
      <c r="L40" s="13">
        <f t="shared" si="1"/>
        <v>830</v>
      </c>
      <c r="M40" s="38">
        <f t="shared" si="0"/>
        <v>138.33333333333334</v>
      </c>
    </row>
    <row r="41" spans="1:13" ht="12.75">
      <c r="A41" s="24">
        <v>878</v>
      </c>
      <c r="B41" s="37">
        <v>39124</v>
      </c>
      <c r="C41" s="22">
        <v>3</v>
      </c>
      <c r="D41" s="19" t="s">
        <v>55</v>
      </c>
      <c r="E41" s="13">
        <v>175</v>
      </c>
      <c r="F41" s="13">
        <v>193</v>
      </c>
      <c r="G41" s="13">
        <v>163</v>
      </c>
      <c r="H41" s="13">
        <v>167</v>
      </c>
      <c r="I41" s="13">
        <v>181</v>
      </c>
      <c r="J41" s="13">
        <v>182</v>
      </c>
      <c r="K41" s="13"/>
      <c r="L41" s="13">
        <f t="shared" si="1"/>
        <v>1061</v>
      </c>
      <c r="M41" s="38">
        <f t="shared" si="0"/>
        <v>176.83333333333334</v>
      </c>
    </row>
    <row r="42" spans="1:13" ht="12.75">
      <c r="A42" s="24">
        <v>878</v>
      </c>
      <c r="B42" s="37">
        <v>39124</v>
      </c>
      <c r="C42" s="22">
        <v>3</v>
      </c>
      <c r="D42" s="19" t="s">
        <v>52</v>
      </c>
      <c r="E42" s="13">
        <v>235</v>
      </c>
      <c r="F42" s="13">
        <v>175</v>
      </c>
      <c r="G42" s="13">
        <v>180</v>
      </c>
      <c r="H42" s="13">
        <v>192</v>
      </c>
      <c r="I42" s="13">
        <v>149</v>
      </c>
      <c r="J42" s="13">
        <v>179</v>
      </c>
      <c r="K42" s="13"/>
      <c r="L42" s="13">
        <f t="shared" si="1"/>
        <v>1110</v>
      </c>
      <c r="M42" s="38">
        <f t="shared" si="0"/>
        <v>185</v>
      </c>
    </row>
    <row r="43" spans="1:13" ht="12.75">
      <c r="A43" s="24">
        <v>878</v>
      </c>
      <c r="B43" s="37">
        <v>39124</v>
      </c>
      <c r="C43" s="22">
        <v>1</v>
      </c>
      <c r="D43" s="19" t="s">
        <v>25</v>
      </c>
      <c r="E43" s="13">
        <v>179</v>
      </c>
      <c r="F43" s="13">
        <v>185</v>
      </c>
      <c r="G43" s="13">
        <v>168</v>
      </c>
      <c r="H43" s="13">
        <v>201</v>
      </c>
      <c r="I43" s="13">
        <v>192</v>
      </c>
      <c r="J43" s="13">
        <v>163</v>
      </c>
      <c r="K43" s="13"/>
      <c r="L43" s="13">
        <f>SUM(E43:J43)</f>
        <v>1088</v>
      </c>
      <c r="M43" s="38">
        <f t="shared" si="0"/>
        <v>181.33333333333334</v>
      </c>
    </row>
    <row r="44" spans="1:13" ht="12.75">
      <c r="A44" s="24">
        <v>878</v>
      </c>
      <c r="B44" s="37">
        <v>39124</v>
      </c>
      <c r="C44" s="22">
        <v>1</v>
      </c>
      <c r="D44" s="19" t="s">
        <v>26</v>
      </c>
      <c r="E44" s="13">
        <v>153</v>
      </c>
      <c r="F44" s="13">
        <v>168</v>
      </c>
      <c r="G44" s="13">
        <v>188</v>
      </c>
      <c r="H44" s="13">
        <v>141</v>
      </c>
      <c r="I44" s="13">
        <v>122</v>
      </c>
      <c r="J44" s="13">
        <v>155</v>
      </c>
      <c r="K44" s="13"/>
      <c r="L44" s="13">
        <f aca="true" t="shared" si="2" ref="L44:L67">SUM(E44:J44)</f>
        <v>927</v>
      </c>
      <c r="M44" s="38">
        <f t="shared" si="0"/>
        <v>154.5</v>
      </c>
    </row>
    <row r="45" spans="1:13" ht="12.75">
      <c r="A45" s="24">
        <v>878</v>
      </c>
      <c r="B45" s="37">
        <v>39124</v>
      </c>
      <c r="C45" s="22">
        <v>3</v>
      </c>
      <c r="D45" s="19" t="s">
        <v>16</v>
      </c>
      <c r="E45" s="13">
        <v>196</v>
      </c>
      <c r="F45" s="13">
        <v>226</v>
      </c>
      <c r="G45" s="13">
        <v>233</v>
      </c>
      <c r="H45" s="13">
        <v>145</v>
      </c>
      <c r="I45" s="13">
        <v>221</v>
      </c>
      <c r="J45" s="13">
        <v>167</v>
      </c>
      <c r="K45" s="13"/>
      <c r="L45" s="13">
        <f t="shared" si="2"/>
        <v>1188</v>
      </c>
      <c r="M45" s="38">
        <f t="shared" si="0"/>
        <v>198</v>
      </c>
    </row>
    <row r="46" spans="1:13" ht="12.75">
      <c r="A46" s="24">
        <v>878</v>
      </c>
      <c r="B46" s="37">
        <v>39124</v>
      </c>
      <c r="C46" s="22">
        <v>3</v>
      </c>
      <c r="D46" s="19" t="s">
        <v>35</v>
      </c>
      <c r="E46" s="13">
        <v>157</v>
      </c>
      <c r="F46" s="13">
        <v>168</v>
      </c>
      <c r="G46" s="13">
        <v>145</v>
      </c>
      <c r="H46" s="13">
        <v>170</v>
      </c>
      <c r="I46" s="13">
        <v>170</v>
      </c>
      <c r="J46" s="13">
        <v>237</v>
      </c>
      <c r="K46" s="13"/>
      <c r="L46" s="13">
        <f t="shared" si="2"/>
        <v>1047</v>
      </c>
      <c r="M46" s="38">
        <f t="shared" si="0"/>
        <v>174.5</v>
      </c>
    </row>
    <row r="47" spans="1:13" ht="12.75">
      <c r="A47" s="24">
        <v>878</v>
      </c>
      <c r="B47" s="37">
        <v>39124</v>
      </c>
      <c r="C47" s="22">
        <v>2</v>
      </c>
      <c r="D47" s="19" t="s">
        <v>19</v>
      </c>
      <c r="E47" s="13">
        <v>161</v>
      </c>
      <c r="F47" s="13">
        <v>187</v>
      </c>
      <c r="G47" s="13">
        <v>187</v>
      </c>
      <c r="H47" s="13">
        <v>190</v>
      </c>
      <c r="I47" s="13">
        <v>214</v>
      </c>
      <c r="J47" s="13">
        <v>184</v>
      </c>
      <c r="K47" s="13"/>
      <c r="L47" s="13">
        <f t="shared" si="2"/>
        <v>1123</v>
      </c>
      <c r="M47" s="38">
        <f t="shared" si="0"/>
        <v>187.16666666666666</v>
      </c>
    </row>
    <row r="48" spans="1:13" ht="12.75">
      <c r="A48" s="24">
        <v>878</v>
      </c>
      <c r="B48" s="37">
        <v>39124</v>
      </c>
      <c r="C48" s="22">
        <v>4</v>
      </c>
      <c r="D48" s="19" t="s">
        <v>39</v>
      </c>
      <c r="E48" s="13">
        <v>120</v>
      </c>
      <c r="F48" s="13">
        <v>143</v>
      </c>
      <c r="G48" s="13">
        <v>122</v>
      </c>
      <c r="H48" s="13">
        <v>120</v>
      </c>
      <c r="I48" s="13">
        <v>112</v>
      </c>
      <c r="J48" s="13">
        <v>150</v>
      </c>
      <c r="K48" s="13"/>
      <c r="L48" s="13">
        <f t="shared" si="2"/>
        <v>767</v>
      </c>
      <c r="M48" s="38">
        <f t="shared" si="0"/>
        <v>127.83333333333333</v>
      </c>
    </row>
    <row r="49" spans="1:13" ht="12.75">
      <c r="A49" s="24">
        <v>878</v>
      </c>
      <c r="B49" s="37">
        <v>39126</v>
      </c>
      <c r="C49" s="22">
        <v>5</v>
      </c>
      <c r="D49" s="19" t="s">
        <v>40</v>
      </c>
      <c r="E49" s="13">
        <v>150</v>
      </c>
      <c r="F49" s="13">
        <v>179</v>
      </c>
      <c r="G49" s="13">
        <v>160</v>
      </c>
      <c r="H49" s="13">
        <v>171</v>
      </c>
      <c r="I49" s="13">
        <v>156</v>
      </c>
      <c r="J49" s="13">
        <v>163</v>
      </c>
      <c r="K49" s="13"/>
      <c r="L49" s="13">
        <f t="shared" si="2"/>
        <v>979</v>
      </c>
      <c r="M49" s="38">
        <f t="shared" si="0"/>
        <v>163.16666666666666</v>
      </c>
    </row>
    <row r="50" spans="1:13" ht="12.75">
      <c r="A50" s="24">
        <v>878</v>
      </c>
      <c r="B50" s="37">
        <v>39126</v>
      </c>
      <c r="C50" s="22">
        <v>5</v>
      </c>
      <c r="D50" s="19" t="s">
        <v>39</v>
      </c>
      <c r="E50" s="13">
        <v>167</v>
      </c>
      <c r="F50" s="13">
        <v>142</v>
      </c>
      <c r="G50" s="13">
        <v>189</v>
      </c>
      <c r="H50" s="13">
        <v>121</v>
      </c>
      <c r="I50" s="13">
        <v>164</v>
      </c>
      <c r="J50" s="13">
        <v>178</v>
      </c>
      <c r="K50" s="13"/>
      <c r="L50" s="13">
        <f t="shared" si="2"/>
        <v>961</v>
      </c>
      <c r="M50" s="38">
        <f t="shared" si="0"/>
        <v>160.16666666666666</v>
      </c>
    </row>
    <row r="51" spans="1:13" ht="12.75">
      <c r="A51" s="24">
        <v>878</v>
      </c>
      <c r="B51" s="37">
        <v>39126</v>
      </c>
      <c r="C51" s="22">
        <v>1</v>
      </c>
      <c r="D51" s="19" t="s">
        <v>56</v>
      </c>
      <c r="E51" s="13">
        <v>205</v>
      </c>
      <c r="F51" s="13">
        <v>174</v>
      </c>
      <c r="G51" s="13">
        <v>195</v>
      </c>
      <c r="H51" s="13">
        <v>148</v>
      </c>
      <c r="I51" s="13">
        <v>184</v>
      </c>
      <c r="J51" s="13">
        <v>203</v>
      </c>
      <c r="K51" s="13"/>
      <c r="L51" s="13">
        <f>SUM(E51:K51)</f>
        <v>1109</v>
      </c>
      <c r="M51" s="38">
        <f t="shared" si="0"/>
        <v>184.83333333333334</v>
      </c>
    </row>
    <row r="52" spans="1:13" ht="12.75">
      <c r="A52" s="24">
        <v>878</v>
      </c>
      <c r="B52" s="37">
        <v>39126</v>
      </c>
      <c r="C52" s="22">
        <v>1</v>
      </c>
      <c r="D52" s="19" t="s">
        <v>54</v>
      </c>
      <c r="E52" s="13">
        <v>154</v>
      </c>
      <c r="F52" s="13">
        <v>149</v>
      </c>
      <c r="G52" s="13">
        <v>176</v>
      </c>
      <c r="H52" s="13">
        <v>161</v>
      </c>
      <c r="I52" s="13">
        <v>149</v>
      </c>
      <c r="J52" s="13">
        <v>159</v>
      </c>
      <c r="K52" s="13"/>
      <c r="L52" s="13">
        <f t="shared" si="2"/>
        <v>948</v>
      </c>
      <c r="M52" s="38">
        <f t="shared" si="0"/>
        <v>158</v>
      </c>
    </row>
    <row r="53" spans="1:13" ht="12.75">
      <c r="A53" s="24">
        <v>878</v>
      </c>
      <c r="B53" s="37">
        <v>39127</v>
      </c>
      <c r="C53" s="22">
        <v>6</v>
      </c>
      <c r="D53" s="19" t="s">
        <v>20</v>
      </c>
      <c r="E53" s="13">
        <v>193</v>
      </c>
      <c r="F53" s="13">
        <v>174</v>
      </c>
      <c r="G53" s="13">
        <v>165</v>
      </c>
      <c r="H53" s="13">
        <v>166</v>
      </c>
      <c r="I53" s="13">
        <v>188</v>
      </c>
      <c r="J53" s="13">
        <v>183</v>
      </c>
      <c r="K53" s="13"/>
      <c r="L53" s="13">
        <f t="shared" si="2"/>
        <v>1069</v>
      </c>
      <c r="M53" s="38">
        <f t="shared" si="0"/>
        <v>178.16666666666666</v>
      </c>
    </row>
    <row r="54" spans="1:13" ht="12.75">
      <c r="A54" s="24">
        <v>878</v>
      </c>
      <c r="B54" s="37">
        <v>39127</v>
      </c>
      <c r="C54" s="22">
        <v>3</v>
      </c>
      <c r="D54" s="19" t="s">
        <v>19</v>
      </c>
      <c r="E54" s="13">
        <v>183</v>
      </c>
      <c r="F54" s="13">
        <v>151</v>
      </c>
      <c r="G54" s="13">
        <v>202</v>
      </c>
      <c r="H54" s="13">
        <v>263</v>
      </c>
      <c r="I54" s="13">
        <v>215</v>
      </c>
      <c r="J54" s="13">
        <v>200</v>
      </c>
      <c r="K54" s="13"/>
      <c r="L54" s="13">
        <f t="shared" si="2"/>
        <v>1214</v>
      </c>
      <c r="M54" s="38">
        <f t="shared" si="0"/>
        <v>202.33333333333334</v>
      </c>
    </row>
    <row r="55" spans="1:13" ht="12.75">
      <c r="A55" s="24">
        <v>878</v>
      </c>
      <c r="B55" s="37">
        <v>39127</v>
      </c>
      <c r="C55" s="22">
        <v>4</v>
      </c>
      <c r="D55" s="19" t="s">
        <v>52</v>
      </c>
      <c r="E55" s="13">
        <v>197</v>
      </c>
      <c r="F55" s="13">
        <v>143</v>
      </c>
      <c r="G55" s="13">
        <v>190</v>
      </c>
      <c r="H55" s="13">
        <v>197</v>
      </c>
      <c r="I55" s="13">
        <v>175</v>
      </c>
      <c r="J55" s="13">
        <v>197</v>
      </c>
      <c r="K55" s="13"/>
      <c r="L55" s="13">
        <f t="shared" si="2"/>
        <v>1099</v>
      </c>
      <c r="M55" s="38">
        <f t="shared" si="0"/>
        <v>183.16666666666666</v>
      </c>
    </row>
    <row r="56" spans="1:13" ht="12.75">
      <c r="A56" s="24">
        <v>878</v>
      </c>
      <c r="B56" s="37">
        <v>39127</v>
      </c>
      <c r="C56" s="22">
        <v>2</v>
      </c>
      <c r="D56" s="19" t="s">
        <v>25</v>
      </c>
      <c r="E56" s="13">
        <v>205</v>
      </c>
      <c r="F56" s="13">
        <v>197</v>
      </c>
      <c r="G56" s="13">
        <v>205</v>
      </c>
      <c r="H56" s="13">
        <v>157</v>
      </c>
      <c r="I56" s="13">
        <v>170</v>
      </c>
      <c r="J56" s="13">
        <v>168</v>
      </c>
      <c r="K56" s="13"/>
      <c r="L56" s="13">
        <f t="shared" si="2"/>
        <v>1102</v>
      </c>
      <c r="M56" s="38">
        <f t="shared" si="0"/>
        <v>183.66666666666666</v>
      </c>
    </row>
    <row r="57" spans="1:13" ht="12.75">
      <c r="A57" s="24">
        <v>878</v>
      </c>
      <c r="B57" s="37">
        <v>39128</v>
      </c>
      <c r="C57" s="22">
        <v>4</v>
      </c>
      <c r="D57" s="19" t="s">
        <v>55</v>
      </c>
      <c r="E57" s="13">
        <v>206</v>
      </c>
      <c r="F57" s="13">
        <v>173</v>
      </c>
      <c r="G57" s="13">
        <v>167</v>
      </c>
      <c r="H57" s="13">
        <v>202</v>
      </c>
      <c r="I57" s="13">
        <v>136</v>
      </c>
      <c r="J57" s="13">
        <v>176</v>
      </c>
      <c r="K57" s="13"/>
      <c r="L57" s="13">
        <f t="shared" si="2"/>
        <v>1060</v>
      </c>
      <c r="M57" s="38">
        <f t="shared" si="0"/>
        <v>176.66666666666666</v>
      </c>
    </row>
    <row r="58" spans="1:13" ht="12.75">
      <c r="A58" s="24">
        <v>878</v>
      </c>
      <c r="B58" s="37">
        <v>39128</v>
      </c>
      <c r="C58" s="22">
        <v>4</v>
      </c>
      <c r="D58" s="19" t="s">
        <v>19</v>
      </c>
      <c r="E58" s="13">
        <v>161</v>
      </c>
      <c r="F58" s="13">
        <v>254</v>
      </c>
      <c r="G58" s="13">
        <v>157</v>
      </c>
      <c r="H58" s="13">
        <v>246</v>
      </c>
      <c r="I58" s="13">
        <v>202</v>
      </c>
      <c r="J58" s="13">
        <v>180</v>
      </c>
      <c r="K58" s="13"/>
      <c r="L58" s="13">
        <f t="shared" si="2"/>
        <v>1200</v>
      </c>
      <c r="M58" s="38">
        <f t="shared" si="0"/>
        <v>200</v>
      </c>
    </row>
    <row r="59" spans="1:13" ht="12.75">
      <c r="A59" s="24">
        <v>878</v>
      </c>
      <c r="B59" s="37">
        <v>39128</v>
      </c>
      <c r="C59" s="22">
        <v>6</v>
      </c>
      <c r="D59" s="19" t="s">
        <v>40</v>
      </c>
      <c r="E59" s="13">
        <v>156</v>
      </c>
      <c r="F59" s="13">
        <v>201</v>
      </c>
      <c r="G59" s="13">
        <v>167</v>
      </c>
      <c r="H59" s="13">
        <v>153</v>
      </c>
      <c r="I59" s="13">
        <v>136</v>
      </c>
      <c r="J59" s="13">
        <v>186</v>
      </c>
      <c r="K59" s="13"/>
      <c r="L59" s="13">
        <f t="shared" si="2"/>
        <v>999</v>
      </c>
      <c r="M59" s="38">
        <f t="shared" si="0"/>
        <v>166.5</v>
      </c>
    </row>
    <row r="60" spans="1:13" ht="12.75">
      <c r="A60" s="24">
        <v>878</v>
      </c>
      <c r="B60" s="37">
        <v>39128</v>
      </c>
      <c r="C60" s="22">
        <v>6</v>
      </c>
      <c r="D60" s="19" t="s">
        <v>39</v>
      </c>
      <c r="E60" s="13">
        <v>117</v>
      </c>
      <c r="F60" s="13">
        <v>168</v>
      </c>
      <c r="G60" s="13">
        <v>169</v>
      </c>
      <c r="H60" s="13">
        <v>171</v>
      </c>
      <c r="I60" s="13">
        <v>157</v>
      </c>
      <c r="J60" s="13">
        <v>164</v>
      </c>
      <c r="K60" s="13"/>
      <c r="L60" s="13">
        <f t="shared" si="2"/>
        <v>946</v>
      </c>
      <c r="M60" s="38">
        <f t="shared" si="0"/>
        <v>157.66666666666666</v>
      </c>
    </row>
    <row r="61" spans="1:13" ht="12.75">
      <c r="A61" s="24">
        <v>878</v>
      </c>
      <c r="B61" s="37">
        <v>39128</v>
      </c>
      <c r="C61" s="22">
        <v>4</v>
      </c>
      <c r="D61" s="19" t="s">
        <v>27</v>
      </c>
      <c r="E61" s="13">
        <v>166</v>
      </c>
      <c r="F61" s="13">
        <v>206</v>
      </c>
      <c r="G61" s="13">
        <v>168</v>
      </c>
      <c r="H61" s="13">
        <v>155</v>
      </c>
      <c r="I61" s="13">
        <v>168</v>
      </c>
      <c r="J61" s="13">
        <v>164</v>
      </c>
      <c r="K61" s="13"/>
      <c r="L61" s="13">
        <f t="shared" si="2"/>
        <v>1027</v>
      </c>
      <c r="M61" s="38">
        <f t="shared" si="0"/>
        <v>171.16666666666666</v>
      </c>
    </row>
    <row r="62" spans="1:13" ht="12.75">
      <c r="A62" s="24">
        <v>878</v>
      </c>
      <c r="B62" s="37">
        <v>39128</v>
      </c>
      <c r="C62" s="22">
        <v>1</v>
      </c>
      <c r="D62" s="19" t="s">
        <v>18</v>
      </c>
      <c r="E62" s="13">
        <v>107</v>
      </c>
      <c r="F62" s="13">
        <v>181</v>
      </c>
      <c r="G62" s="13">
        <v>177</v>
      </c>
      <c r="H62" s="13">
        <v>180</v>
      </c>
      <c r="I62" s="13">
        <v>211</v>
      </c>
      <c r="J62" s="13">
        <v>152</v>
      </c>
      <c r="K62" s="13"/>
      <c r="L62" s="13">
        <f>SUM(E62:K62)</f>
        <v>1008</v>
      </c>
      <c r="M62" s="38">
        <f t="shared" si="0"/>
        <v>168</v>
      </c>
    </row>
    <row r="63" spans="1:13" ht="12.75">
      <c r="A63" s="24">
        <v>878</v>
      </c>
      <c r="B63" s="37">
        <v>39130</v>
      </c>
      <c r="C63" s="22">
        <v>3</v>
      </c>
      <c r="D63" s="19" t="s">
        <v>37</v>
      </c>
      <c r="E63" s="13">
        <v>127</v>
      </c>
      <c r="F63" s="13">
        <v>160</v>
      </c>
      <c r="G63" s="13">
        <v>123</v>
      </c>
      <c r="H63" s="13">
        <v>154</v>
      </c>
      <c r="I63" s="13">
        <v>118</v>
      </c>
      <c r="J63" s="13">
        <v>160</v>
      </c>
      <c r="K63" s="13"/>
      <c r="L63" s="13">
        <f t="shared" si="2"/>
        <v>842</v>
      </c>
      <c r="M63" s="38">
        <f t="shared" si="0"/>
        <v>140.33333333333334</v>
      </c>
    </row>
    <row r="64" spans="1:13" ht="12.75">
      <c r="A64" s="24">
        <v>878</v>
      </c>
      <c r="B64" s="37">
        <v>39130</v>
      </c>
      <c r="C64" s="22">
        <v>5</v>
      </c>
      <c r="D64" s="19" t="s">
        <v>19</v>
      </c>
      <c r="E64" s="13">
        <v>226</v>
      </c>
      <c r="F64" s="13">
        <v>225</v>
      </c>
      <c r="G64" s="13">
        <v>152</v>
      </c>
      <c r="H64" s="13">
        <v>202</v>
      </c>
      <c r="I64" s="13">
        <v>255</v>
      </c>
      <c r="J64" s="13">
        <v>188</v>
      </c>
      <c r="K64" s="13"/>
      <c r="L64" s="13">
        <f t="shared" si="2"/>
        <v>1248</v>
      </c>
      <c r="M64" s="38">
        <f t="shared" si="0"/>
        <v>208</v>
      </c>
    </row>
    <row r="65" spans="1:13" ht="12.75">
      <c r="A65" s="24">
        <v>878</v>
      </c>
      <c r="B65" s="37">
        <v>39130</v>
      </c>
      <c r="C65" s="22">
        <v>2</v>
      </c>
      <c r="D65" s="19" t="s">
        <v>34</v>
      </c>
      <c r="E65" s="13">
        <v>166</v>
      </c>
      <c r="F65" s="13">
        <v>135</v>
      </c>
      <c r="G65" s="13">
        <v>114</v>
      </c>
      <c r="H65" s="13">
        <v>122</v>
      </c>
      <c r="I65" s="13">
        <v>153</v>
      </c>
      <c r="J65" s="13">
        <v>123</v>
      </c>
      <c r="K65" s="13"/>
      <c r="L65" s="13">
        <f t="shared" si="2"/>
        <v>813</v>
      </c>
      <c r="M65" s="38">
        <f t="shared" si="0"/>
        <v>135.5</v>
      </c>
    </row>
    <row r="66" spans="1:13" ht="12.75">
      <c r="A66" s="24">
        <v>878</v>
      </c>
      <c r="B66" s="37">
        <v>39130</v>
      </c>
      <c r="C66" s="22">
        <v>3</v>
      </c>
      <c r="D66" s="19" t="s">
        <v>33</v>
      </c>
      <c r="E66" s="13">
        <v>189</v>
      </c>
      <c r="F66" s="13">
        <v>186</v>
      </c>
      <c r="G66" s="13">
        <v>160</v>
      </c>
      <c r="H66" s="13">
        <v>188</v>
      </c>
      <c r="I66" s="13">
        <v>172</v>
      </c>
      <c r="J66" s="13">
        <v>161</v>
      </c>
      <c r="K66" s="13"/>
      <c r="L66" s="13">
        <f t="shared" si="2"/>
        <v>1056</v>
      </c>
      <c r="M66" s="38">
        <f t="shared" si="0"/>
        <v>176</v>
      </c>
    </row>
    <row r="67" spans="1:13" ht="12.75">
      <c r="A67" s="24">
        <v>878</v>
      </c>
      <c r="B67" s="37">
        <v>39130</v>
      </c>
      <c r="C67" s="22">
        <v>1</v>
      </c>
      <c r="D67" s="19" t="s">
        <v>28</v>
      </c>
      <c r="E67" s="13">
        <v>139</v>
      </c>
      <c r="F67" s="13">
        <v>182</v>
      </c>
      <c r="G67" s="13">
        <v>147</v>
      </c>
      <c r="H67" s="13">
        <v>170</v>
      </c>
      <c r="I67" s="13">
        <v>136</v>
      </c>
      <c r="J67" s="13">
        <v>156</v>
      </c>
      <c r="K67" s="13"/>
      <c r="L67" s="13">
        <f t="shared" si="2"/>
        <v>930</v>
      </c>
      <c r="M67" s="38">
        <f t="shared" si="0"/>
        <v>155</v>
      </c>
    </row>
    <row r="68" spans="1:13" ht="12.75">
      <c r="A68" s="24">
        <v>878</v>
      </c>
      <c r="B68" s="37">
        <v>39130</v>
      </c>
      <c r="C68" s="22">
        <v>1</v>
      </c>
      <c r="D68" s="19" t="s">
        <v>30</v>
      </c>
      <c r="E68" s="13">
        <v>169</v>
      </c>
      <c r="F68" s="13">
        <v>160</v>
      </c>
      <c r="G68" s="13">
        <v>159</v>
      </c>
      <c r="H68" s="13">
        <v>134</v>
      </c>
      <c r="I68" s="13">
        <v>132</v>
      </c>
      <c r="J68" s="13">
        <v>118</v>
      </c>
      <c r="K68" s="13">
        <v>60</v>
      </c>
      <c r="L68" s="13">
        <f>SUM(E68:K68)</f>
        <v>932</v>
      </c>
      <c r="M68" s="38">
        <f t="shared" si="0"/>
        <v>155.33333333333334</v>
      </c>
    </row>
    <row r="69" spans="1:13" ht="12.75">
      <c r="A69" s="24">
        <v>878</v>
      </c>
      <c r="B69" s="37">
        <v>39130</v>
      </c>
      <c r="C69" s="22">
        <v>5</v>
      </c>
      <c r="D69" s="19" t="s">
        <v>52</v>
      </c>
      <c r="E69" s="13">
        <v>177</v>
      </c>
      <c r="F69" s="13">
        <v>193</v>
      </c>
      <c r="G69" s="13">
        <v>166</v>
      </c>
      <c r="H69" s="13">
        <v>215</v>
      </c>
      <c r="I69" s="13">
        <v>216</v>
      </c>
      <c r="J69" s="13">
        <v>175</v>
      </c>
      <c r="K69" s="13"/>
      <c r="L69" s="13">
        <f>SUM(E69:K69)</f>
        <v>1142</v>
      </c>
      <c r="M69" s="38">
        <f t="shared" si="0"/>
        <v>190.33333333333334</v>
      </c>
    </row>
    <row r="70" spans="1:13" ht="12.75">
      <c r="A70" s="24">
        <v>878</v>
      </c>
      <c r="B70" s="37">
        <v>39130</v>
      </c>
      <c r="C70" s="22">
        <v>3</v>
      </c>
      <c r="D70" s="19" t="s">
        <v>25</v>
      </c>
      <c r="E70" s="13">
        <v>199</v>
      </c>
      <c r="F70" s="13">
        <v>183</v>
      </c>
      <c r="G70" s="13">
        <v>246</v>
      </c>
      <c r="H70" s="13">
        <v>187</v>
      </c>
      <c r="I70" s="13">
        <v>174</v>
      </c>
      <c r="J70" s="13">
        <v>150</v>
      </c>
      <c r="K70" s="13"/>
      <c r="L70" s="13">
        <f aca="true" t="shared" si="3" ref="L70:L79">SUM(E70:K70)</f>
        <v>1139</v>
      </c>
      <c r="M70" s="38">
        <f t="shared" si="0"/>
        <v>189.83333333333334</v>
      </c>
    </row>
    <row r="71" spans="1:13" ht="12.75">
      <c r="A71" s="24">
        <v>878</v>
      </c>
      <c r="B71" s="37">
        <v>39130</v>
      </c>
      <c r="C71" s="22">
        <v>4</v>
      </c>
      <c r="D71" s="19" t="s">
        <v>48</v>
      </c>
      <c r="E71" s="13">
        <v>179</v>
      </c>
      <c r="F71" s="13">
        <v>152</v>
      </c>
      <c r="G71" s="13">
        <v>168</v>
      </c>
      <c r="H71" s="13">
        <v>191</v>
      </c>
      <c r="I71" s="13">
        <v>140</v>
      </c>
      <c r="J71" s="13">
        <v>124</v>
      </c>
      <c r="K71" s="13"/>
      <c r="L71" s="13">
        <f t="shared" si="3"/>
        <v>954</v>
      </c>
      <c r="M71" s="38">
        <f t="shared" si="0"/>
        <v>159</v>
      </c>
    </row>
    <row r="72" spans="1:13" ht="12.75">
      <c r="A72" s="24">
        <v>878</v>
      </c>
      <c r="B72" s="37">
        <v>39130</v>
      </c>
      <c r="C72" s="22">
        <v>5</v>
      </c>
      <c r="D72" s="19" t="s">
        <v>55</v>
      </c>
      <c r="E72" s="13">
        <v>201</v>
      </c>
      <c r="F72" s="13">
        <v>174</v>
      </c>
      <c r="G72" s="13">
        <v>165</v>
      </c>
      <c r="H72" s="13">
        <v>148</v>
      </c>
      <c r="I72" s="13">
        <v>165</v>
      </c>
      <c r="J72" s="13">
        <v>169</v>
      </c>
      <c r="K72" s="13"/>
      <c r="L72" s="13">
        <f t="shared" si="3"/>
        <v>1022</v>
      </c>
      <c r="M72" s="38">
        <f t="shared" si="0"/>
        <v>170.33333333333334</v>
      </c>
    </row>
    <row r="73" spans="1:13" ht="12.75">
      <c r="A73" s="24">
        <v>878</v>
      </c>
      <c r="B73" s="37">
        <v>39130</v>
      </c>
      <c r="C73" s="22">
        <v>4</v>
      </c>
      <c r="D73" s="19" t="s">
        <v>35</v>
      </c>
      <c r="E73" s="13">
        <v>167</v>
      </c>
      <c r="F73" s="13">
        <v>150</v>
      </c>
      <c r="G73" s="13">
        <v>166</v>
      </c>
      <c r="H73" s="13">
        <v>222</v>
      </c>
      <c r="I73" s="13">
        <v>150</v>
      </c>
      <c r="J73" s="13">
        <v>149</v>
      </c>
      <c r="K73" s="13"/>
      <c r="L73" s="13">
        <f t="shared" si="3"/>
        <v>1004</v>
      </c>
      <c r="M73" s="38">
        <f t="shared" si="0"/>
        <v>167.33333333333334</v>
      </c>
    </row>
    <row r="74" spans="1:13" ht="12.75">
      <c r="A74" s="24">
        <v>878</v>
      </c>
      <c r="B74" s="37">
        <v>39130</v>
      </c>
      <c r="C74" s="22">
        <v>4</v>
      </c>
      <c r="D74" s="19" t="s">
        <v>16</v>
      </c>
      <c r="E74" s="13">
        <v>180</v>
      </c>
      <c r="F74" s="13">
        <v>221</v>
      </c>
      <c r="G74" s="13">
        <v>193</v>
      </c>
      <c r="H74" s="13">
        <v>205</v>
      </c>
      <c r="I74" s="13">
        <v>252</v>
      </c>
      <c r="J74" s="13">
        <v>167</v>
      </c>
      <c r="K74" s="13"/>
      <c r="L74" s="13">
        <f t="shared" si="3"/>
        <v>1218</v>
      </c>
      <c r="M74" s="38">
        <f t="shared" si="0"/>
        <v>203</v>
      </c>
    </row>
    <row r="75" spans="1:13" ht="12.75">
      <c r="A75" s="24">
        <v>878</v>
      </c>
      <c r="B75" s="37">
        <v>39131</v>
      </c>
      <c r="C75" s="22">
        <v>5</v>
      </c>
      <c r="D75" s="19" t="s">
        <v>35</v>
      </c>
      <c r="E75" s="13">
        <v>153</v>
      </c>
      <c r="F75" s="13">
        <v>148</v>
      </c>
      <c r="G75" s="13">
        <v>157</v>
      </c>
      <c r="H75" s="13">
        <v>181</v>
      </c>
      <c r="I75" s="13">
        <v>153</v>
      </c>
      <c r="J75" s="13">
        <v>150</v>
      </c>
      <c r="K75" s="13"/>
      <c r="L75" s="13">
        <f t="shared" si="3"/>
        <v>942</v>
      </c>
      <c r="M75" s="38">
        <f t="shared" si="0"/>
        <v>157</v>
      </c>
    </row>
    <row r="76" spans="1:13" ht="12.75">
      <c r="A76" s="24">
        <v>878</v>
      </c>
      <c r="B76" s="37">
        <v>39131</v>
      </c>
      <c r="C76" s="22">
        <v>5</v>
      </c>
      <c r="D76" s="19" t="s">
        <v>16</v>
      </c>
      <c r="E76" s="13">
        <v>164</v>
      </c>
      <c r="F76" s="13">
        <v>223</v>
      </c>
      <c r="G76" s="13">
        <v>161</v>
      </c>
      <c r="H76" s="13">
        <v>221</v>
      </c>
      <c r="I76" s="13">
        <v>235</v>
      </c>
      <c r="J76" s="13">
        <v>164</v>
      </c>
      <c r="K76" s="13"/>
      <c r="L76" s="13">
        <f t="shared" si="3"/>
        <v>1168</v>
      </c>
      <c r="M76" s="38">
        <f t="shared" si="0"/>
        <v>194.66666666666666</v>
      </c>
    </row>
    <row r="77" spans="1:13" ht="12.75">
      <c r="A77" s="24">
        <v>878</v>
      </c>
      <c r="B77" s="37">
        <v>39131</v>
      </c>
      <c r="C77" s="22">
        <v>6</v>
      </c>
      <c r="D77" s="19" t="s">
        <v>19</v>
      </c>
      <c r="E77" s="13">
        <v>178</v>
      </c>
      <c r="F77" s="13">
        <v>149</v>
      </c>
      <c r="G77" s="13">
        <v>165</v>
      </c>
      <c r="H77" s="13">
        <v>222</v>
      </c>
      <c r="I77" s="13">
        <v>230</v>
      </c>
      <c r="J77" s="13">
        <v>200</v>
      </c>
      <c r="K77" s="13"/>
      <c r="L77" s="13">
        <f t="shared" si="3"/>
        <v>1144</v>
      </c>
      <c r="M77" s="38">
        <f t="shared" si="0"/>
        <v>190.66666666666666</v>
      </c>
    </row>
    <row r="78" spans="1:13" ht="12.75">
      <c r="A78" s="24">
        <v>878</v>
      </c>
      <c r="B78" s="37">
        <v>39131</v>
      </c>
      <c r="C78" s="22">
        <v>2</v>
      </c>
      <c r="D78" s="19" t="s">
        <v>26</v>
      </c>
      <c r="E78" s="13">
        <v>158</v>
      </c>
      <c r="F78" s="13">
        <v>148</v>
      </c>
      <c r="G78" s="13">
        <v>167</v>
      </c>
      <c r="H78" s="13">
        <v>144</v>
      </c>
      <c r="I78" s="13">
        <v>147</v>
      </c>
      <c r="J78" s="13">
        <v>166</v>
      </c>
      <c r="K78" s="13"/>
      <c r="L78" s="13">
        <f t="shared" si="3"/>
        <v>930</v>
      </c>
      <c r="M78" s="38">
        <f t="shared" si="0"/>
        <v>155</v>
      </c>
    </row>
    <row r="79" spans="1:13" ht="12.75">
      <c r="A79" s="24">
        <v>878</v>
      </c>
      <c r="B79" s="37">
        <v>39131</v>
      </c>
      <c r="C79" s="22">
        <v>2</v>
      </c>
      <c r="D79" s="19" t="s">
        <v>30</v>
      </c>
      <c r="E79" s="13">
        <v>169</v>
      </c>
      <c r="F79" s="13">
        <v>180</v>
      </c>
      <c r="G79" s="13">
        <v>137</v>
      </c>
      <c r="H79" s="13">
        <v>191</v>
      </c>
      <c r="I79" s="13">
        <v>127</v>
      </c>
      <c r="J79" s="13">
        <v>200</v>
      </c>
      <c r="K79" s="13">
        <v>60</v>
      </c>
      <c r="L79" s="13">
        <f t="shared" si="3"/>
        <v>1064</v>
      </c>
      <c r="M79" s="38">
        <f t="shared" si="0"/>
        <v>177.33333333333334</v>
      </c>
    </row>
    <row r="80" spans="1:13" ht="12.75">
      <c r="A80" s="24">
        <v>878</v>
      </c>
      <c r="B80" s="37">
        <v>39131</v>
      </c>
      <c r="C80" s="22">
        <v>2</v>
      </c>
      <c r="D80" s="19" t="s">
        <v>28</v>
      </c>
      <c r="E80" s="13">
        <v>213</v>
      </c>
      <c r="F80" s="13">
        <v>190</v>
      </c>
      <c r="G80" s="13">
        <v>148</v>
      </c>
      <c r="H80" s="13">
        <v>145</v>
      </c>
      <c r="I80" s="13">
        <v>209</v>
      </c>
      <c r="J80" s="13">
        <v>151</v>
      </c>
      <c r="K80" s="13"/>
      <c r="L80" s="13">
        <f aca="true" t="shared" si="4" ref="L80:L100">SUM(E80:K80)</f>
        <v>1056</v>
      </c>
      <c r="M80" s="38">
        <f t="shared" si="0"/>
        <v>176</v>
      </c>
    </row>
    <row r="81" spans="1:13" ht="12.75">
      <c r="A81" s="24">
        <v>878</v>
      </c>
      <c r="B81" s="37">
        <v>39131</v>
      </c>
      <c r="C81" s="22">
        <v>4</v>
      </c>
      <c r="D81" s="19" t="s">
        <v>33</v>
      </c>
      <c r="E81" s="13">
        <v>173</v>
      </c>
      <c r="F81" s="13">
        <v>163</v>
      </c>
      <c r="G81" s="13">
        <v>150</v>
      </c>
      <c r="H81" s="13">
        <v>173</v>
      </c>
      <c r="I81" s="13">
        <v>179</v>
      </c>
      <c r="J81" s="13">
        <v>194</v>
      </c>
      <c r="K81" s="13"/>
      <c r="L81" s="13">
        <f t="shared" si="4"/>
        <v>1032</v>
      </c>
      <c r="M81" s="38">
        <f t="shared" si="0"/>
        <v>172</v>
      </c>
    </row>
    <row r="82" spans="1:13" ht="12.75">
      <c r="A82" s="24">
        <v>878</v>
      </c>
      <c r="B82" s="37">
        <v>39131</v>
      </c>
      <c r="C82" s="22">
        <v>3</v>
      </c>
      <c r="D82" s="19" t="s">
        <v>34</v>
      </c>
      <c r="E82" s="13">
        <v>127</v>
      </c>
      <c r="F82" s="13">
        <v>123</v>
      </c>
      <c r="G82" s="13">
        <v>172</v>
      </c>
      <c r="H82" s="13">
        <v>151</v>
      </c>
      <c r="I82" s="13">
        <v>125</v>
      </c>
      <c r="J82" s="13">
        <v>120</v>
      </c>
      <c r="K82" s="13"/>
      <c r="L82" s="13">
        <f t="shared" si="4"/>
        <v>818</v>
      </c>
      <c r="M82" s="38">
        <f t="shared" si="0"/>
        <v>136.33333333333334</v>
      </c>
    </row>
    <row r="83" spans="1:13" ht="12.75">
      <c r="A83" s="24">
        <v>878</v>
      </c>
      <c r="B83" s="37">
        <v>39131</v>
      </c>
      <c r="C83" s="22">
        <v>6</v>
      </c>
      <c r="D83" s="19" t="s">
        <v>55</v>
      </c>
      <c r="E83" s="13">
        <v>212</v>
      </c>
      <c r="F83" s="13">
        <v>186</v>
      </c>
      <c r="G83" s="13">
        <v>139</v>
      </c>
      <c r="H83" s="13">
        <v>191</v>
      </c>
      <c r="I83" s="13">
        <v>165</v>
      </c>
      <c r="J83" s="13">
        <v>214</v>
      </c>
      <c r="K83" s="13"/>
      <c r="L83" s="13">
        <f t="shared" si="4"/>
        <v>1107</v>
      </c>
      <c r="M83" s="38">
        <f t="shared" si="0"/>
        <v>184.5</v>
      </c>
    </row>
    <row r="84" spans="1:13" ht="12.75">
      <c r="A84" s="24">
        <v>878</v>
      </c>
      <c r="B84" s="37">
        <v>39131</v>
      </c>
      <c r="C84" s="22">
        <v>5</v>
      </c>
      <c r="D84" s="19" t="s">
        <v>48</v>
      </c>
      <c r="E84" s="13">
        <v>175</v>
      </c>
      <c r="F84" s="13">
        <v>193</v>
      </c>
      <c r="G84" s="13">
        <v>151</v>
      </c>
      <c r="H84" s="13">
        <v>183</v>
      </c>
      <c r="I84" s="13">
        <v>176</v>
      </c>
      <c r="J84" s="13">
        <v>159</v>
      </c>
      <c r="K84" s="13"/>
      <c r="L84" s="13">
        <f t="shared" si="4"/>
        <v>1037</v>
      </c>
      <c r="M84" s="38">
        <f t="shared" si="0"/>
        <v>172.83333333333334</v>
      </c>
    </row>
    <row r="85" spans="1:13" ht="12.75">
      <c r="A85" s="24">
        <v>878</v>
      </c>
      <c r="B85" s="37">
        <v>39131</v>
      </c>
      <c r="C85" s="22">
        <v>4</v>
      </c>
      <c r="D85" s="19" t="s">
        <v>25</v>
      </c>
      <c r="E85" s="13">
        <v>138</v>
      </c>
      <c r="F85" s="13">
        <v>154</v>
      </c>
      <c r="G85" s="13">
        <v>185</v>
      </c>
      <c r="H85" s="13">
        <v>170</v>
      </c>
      <c r="I85" s="13">
        <v>141</v>
      </c>
      <c r="J85" s="13">
        <v>147</v>
      </c>
      <c r="K85" s="13"/>
      <c r="L85" s="13">
        <f t="shared" si="4"/>
        <v>935</v>
      </c>
      <c r="M85" s="38">
        <f t="shared" si="0"/>
        <v>155.83333333333334</v>
      </c>
    </row>
    <row r="86" spans="1:13" ht="12.75">
      <c r="A86" s="24">
        <v>878</v>
      </c>
      <c r="B86" s="37">
        <v>39131</v>
      </c>
      <c r="C86" s="22">
        <v>6</v>
      </c>
      <c r="D86" s="19" t="s">
        <v>52</v>
      </c>
      <c r="E86" s="13">
        <v>196</v>
      </c>
      <c r="F86" s="13">
        <v>221</v>
      </c>
      <c r="G86" s="13">
        <v>180</v>
      </c>
      <c r="H86" s="13">
        <v>233</v>
      </c>
      <c r="I86" s="13">
        <v>172</v>
      </c>
      <c r="J86" s="13">
        <v>200</v>
      </c>
      <c r="K86" s="13"/>
      <c r="L86" s="13">
        <f t="shared" si="4"/>
        <v>1202</v>
      </c>
      <c r="M86" s="38">
        <f t="shared" si="0"/>
        <v>200.33333333333334</v>
      </c>
    </row>
    <row r="87" spans="1:13" ht="12.75">
      <c r="A87" s="24">
        <v>878</v>
      </c>
      <c r="B87" s="37">
        <v>39131</v>
      </c>
      <c r="C87" s="22">
        <v>2</v>
      </c>
      <c r="D87" s="19" t="s">
        <v>57</v>
      </c>
      <c r="E87" s="13">
        <v>167</v>
      </c>
      <c r="F87" s="13">
        <v>174</v>
      </c>
      <c r="G87" s="13">
        <v>156</v>
      </c>
      <c r="H87" s="13">
        <v>207</v>
      </c>
      <c r="I87" s="13">
        <v>145</v>
      </c>
      <c r="J87" s="13">
        <v>142</v>
      </c>
      <c r="K87" s="13"/>
      <c r="L87" s="13">
        <f t="shared" si="4"/>
        <v>991</v>
      </c>
      <c r="M87" s="38">
        <f t="shared" si="0"/>
        <v>165.16666666666666</v>
      </c>
    </row>
    <row r="88" spans="1:13" ht="12.75">
      <c r="A88" s="24">
        <v>878</v>
      </c>
      <c r="B88" s="37">
        <v>39131</v>
      </c>
      <c r="C88" s="22">
        <v>1</v>
      </c>
      <c r="D88" s="19" t="s">
        <v>61</v>
      </c>
      <c r="E88" s="13">
        <v>188</v>
      </c>
      <c r="F88" s="13">
        <v>158</v>
      </c>
      <c r="G88" s="13">
        <v>157</v>
      </c>
      <c r="H88" s="13">
        <v>138</v>
      </c>
      <c r="I88" s="13">
        <v>127</v>
      </c>
      <c r="J88" s="13">
        <v>172</v>
      </c>
      <c r="K88" s="13"/>
      <c r="L88" s="13">
        <f t="shared" si="4"/>
        <v>940</v>
      </c>
      <c r="M88" s="38">
        <f t="shared" si="0"/>
        <v>156.66666666666666</v>
      </c>
    </row>
    <row r="89" spans="1:13" ht="12.75">
      <c r="A89" s="24">
        <v>878</v>
      </c>
      <c r="B89" s="37">
        <v>39132</v>
      </c>
      <c r="C89" s="22">
        <v>5</v>
      </c>
      <c r="D89" s="19" t="s">
        <v>27</v>
      </c>
      <c r="E89" s="13">
        <v>198</v>
      </c>
      <c r="F89" s="13">
        <v>200</v>
      </c>
      <c r="G89" s="13">
        <v>169</v>
      </c>
      <c r="H89" s="13">
        <v>224</v>
      </c>
      <c r="I89" s="13">
        <v>187</v>
      </c>
      <c r="J89" s="13">
        <v>183</v>
      </c>
      <c r="K89" s="13"/>
      <c r="L89" s="13">
        <f t="shared" si="4"/>
        <v>1161</v>
      </c>
      <c r="M89" s="38">
        <f t="shared" si="0"/>
        <v>193.5</v>
      </c>
    </row>
    <row r="90" spans="1:13" ht="12.75">
      <c r="A90" s="24">
        <v>878</v>
      </c>
      <c r="B90" s="37">
        <v>39132</v>
      </c>
      <c r="C90" s="22">
        <v>7</v>
      </c>
      <c r="D90" s="19" t="s">
        <v>40</v>
      </c>
      <c r="E90" s="13">
        <v>165</v>
      </c>
      <c r="F90" s="13">
        <v>178</v>
      </c>
      <c r="G90" s="13">
        <v>172</v>
      </c>
      <c r="H90" s="13">
        <v>161</v>
      </c>
      <c r="I90" s="13">
        <v>142</v>
      </c>
      <c r="J90" s="13">
        <v>138</v>
      </c>
      <c r="K90" s="13"/>
      <c r="L90" s="13">
        <f t="shared" si="4"/>
        <v>956</v>
      </c>
      <c r="M90" s="38">
        <f t="shared" si="0"/>
        <v>159.33333333333334</v>
      </c>
    </row>
    <row r="91" spans="1:13" ht="12.75">
      <c r="A91" s="24">
        <v>878</v>
      </c>
      <c r="B91" s="37">
        <v>39132</v>
      </c>
      <c r="C91" s="22">
        <v>7</v>
      </c>
      <c r="D91" s="19" t="s">
        <v>39</v>
      </c>
      <c r="E91" s="13">
        <v>184</v>
      </c>
      <c r="F91" s="13">
        <v>145</v>
      </c>
      <c r="G91" s="13">
        <v>182</v>
      </c>
      <c r="H91" s="13">
        <v>185</v>
      </c>
      <c r="I91" s="13">
        <v>162</v>
      </c>
      <c r="J91" s="13">
        <v>170</v>
      </c>
      <c r="K91" s="13"/>
      <c r="L91" s="13">
        <f t="shared" si="4"/>
        <v>1028</v>
      </c>
      <c r="M91" s="38">
        <f t="shared" si="0"/>
        <v>171.33333333333334</v>
      </c>
    </row>
    <row r="92" spans="1:13" ht="12.75">
      <c r="A92" s="24">
        <v>878</v>
      </c>
      <c r="B92" s="37">
        <v>39132</v>
      </c>
      <c r="C92" s="22">
        <v>1</v>
      </c>
      <c r="D92" s="19" t="s">
        <v>17</v>
      </c>
      <c r="E92" s="13">
        <v>167</v>
      </c>
      <c r="F92" s="13">
        <v>158</v>
      </c>
      <c r="G92" s="13">
        <v>170</v>
      </c>
      <c r="H92" s="13">
        <v>190</v>
      </c>
      <c r="I92" s="13">
        <v>161</v>
      </c>
      <c r="J92" s="13">
        <v>205</v>
      </c>
      <c r="K92" s="13"/>
      <c r="L92" s="13">
        <f t="shared" si="4"/>
        <v>1051</v>
      </c>
      <c r="M92" s="38">
        <f t="shared" si="0"/>
        <v>175.16666666666666</v>
      </c>
    </row>
    <row r="93" spans="1:13" ht="12.75">
      <c r="A93" s="24">
        <v>878</v>
      </c>
      <c r="B93" s="37">
        <v>39132</v>
      </c>
      <c r="C93" s="22">
        <v>1</v>
      </c>
      <c r="D93" s="19" t="s">
        <v>38</v>
      </c>
      <c r="E93" s="13">
        <v>153</v>
      </c>
      <c r="F93" s="13">
        <v>142</v>
      </c>
      <c r="G93" s="13">
        <v>145</v>
      </c>
      <c r="H93" s="13">
        <v>182</v>
      </c>
      <c r="I93" s="13">
        <v>153</v>
      </c>
      <c r="J93" s="13">
        <v>143</v>
      </c>
      <c r="K93" s="13"/>
      <c r="L93" s="13">
        <f t="shared" si="4"/>
        <v>918</v>
      </c>
      <c r="M93" s="38">
        <f t="shared" si="0"/>
        <v>153</v>
      </c>
    </row>
    <row r="94" spans="1:13" ht="12.75">
      <c r="A94" s="24">
        <v>878</v>
      </c>
      <c r="B94" s="37">
        <v>39132</v>
      </c>
      <c r="C94" s="22">
        <v>7</v>
      </c>
      <c r="D94" s="19" t="s">
        <v>20</v>
      </c>
      <c r="E94" s="13">
        <v>212</v>
      </c>
      <c r="F94" s="13">
        <v>194</v>
      </c>
      <c r="G94" s="13">
        <v>175</v>
      </c>
      <c r="H94" s="13">
        <v>196</v>
      </c>
      <c r="I94" s="13">
        <v>168</v>
      </c>
      <c r="J94" s="13">
        <v>163</v>
      </c>
      <c r="K94" s="13"/>
      <c r="L94" s="13">
        <f t="shared" si="4"/>
        <v>1108</v>
      </c>
      <c r="M94" s="38">
        <f t="shared" si="0"/>
        <v>184.66666666666666</v>
      </c>
    </row>
    <row r="95" spans="1:13" ht="12.75">
      <c r="A95" s="24">
        <v>878</v>
      </c>
      <c r="B95" s="37">
        <v>39133</v>
      </c>
      <c r="C95" s="22">
        <v>8</v>
      </c>
      <c r="D95" s="19" t="s">
        <v>40</v>
      </c>
      <c r="E95" s="13">
        <v>180</v>
      </c>
      <c r="F95" s="13">
        <v>193</v>
      </c>
      <c r="G95" s="13">
        <v>164</v>
      </c>
      <c r="H95" s="13">
        <v>214</v>
      </c>
      <c r="I95" s="13">
        <v>199</v>
      </c>
      <c r="J95" s="13">
        <v>175</v>
      </c>
      <c r="K95" s="13"/>
      <c r="L95" s="13">
        <f t="shared" si="4"/>
        <v>1125</v>
      </c>
      <c r="M95" s="38">
        <f t="shared" si="0"/>
        <v>187.5</v>
      </c>
    </row>
    <row r="96" spans="1:13" ht="12.75">
      <c r="A96" s="24">
        <v>878</v>
      </c>
      <c r="B96" s="37">
        <v>39133</v>
      </c>
      <c r="C96" s="22">
        <v>6</v>
      </c>
      <c r="D96" s="19" t="s">
        <v>27</v>
      </c>
      <c r="E96" s="13">
        <v>200</v>
      </c>
      <c r="F96" s="13">
        <v>177</v>
      </c>
      <c r="G96" s="13">
        <v>192</v>
      </c>
      <c r="H96" s="13">
        <v>155</v>
      </c>
      <c r="I96" s="13">
        <v>215</v>
      </c>
      <c r="J96" s="13">
        <v>186</v>
      </c>
      <c r="K96" s="13"/>
      <c r="L96" s="13">
        <f t="shared" si="4"/>
        <v>1125</v>
      </c>
      <c r="M96" s="38">
        <f t="shared" si="0"/>
        <v>187.5</v>
      </c>
    </row>
    <row r="97" spans="1:13" ht="12.75">
      <c r="A97" s="24">
        <v>878</v>
      </c>
      <c r="B97" s="37">
        <v>39133</v>
      </c>
      <c r="C97" s="22">
        <v>1</v>
      </c>
      <c r="D97" s="19" t="s">
        <v>31</v>
      </c>
      <c r="E97" s="13">
        <v>128</v>
      </c>
      <c r="F97" s="13">
        <v>164</v>
      </c>
      <c r="G97" s="13">
        <v>124</v>
      </c>
      <c r="H97" s="13">
        <v>214</v>
      </c>
      <c r="I97" s="13">
        <v>209</v>
      </c>
      <c r="J97" s="13">
        <v>162</v>
      </c>
      <c r="K97" s="13"/>
      <c r="L97" s="13">
        <f t="shared" si="4"/>
        <v>1001</v>
      </c>
      <c r="M97" s="38">
        <f t="shared" si="0"/>
        <v>166.83333333333334</v>
      </c>
    </row>
    <row r="98" spans="1:13" ht="12.75">
      <c r="A98" s="24">
        <v>878</v>
      </c>
      <c r="B98" s="37">
        <v>39133</v>
      </c>
      <c r="C98" s="22">
        <v>8</v>
      </c>
      <c r="D98" s="19" t="s">
        <v>20</v>
      </c>
      <c r="E98" s="13">
        <v>214</v>
      </c>
      <c r="F98" s="13">
        <v>179</v>
      </c>
      <c r="G98" s="13">
        <v>188</v>
      </c>
      <c r="H98" s="13">
        <v>191</v>
      </c>
      <c r="I98" s="13">
        <v>212</v>
      </c>
      <c r="J98" s="13">
        <v>156</v>
      </c>
      <c r="K98" s="13"/>
      <c r="L98" s="13">
        <f t="shared" si="4"/>
        <v>1140</v>
      </c>
      <c r="M98" s="38">
        <f t="shared" si="0"/>
        <v>190</v>
      </c>
    </row>
    <row r="99" spans="1:13" ht="12.75">
      <c r="A99" s="24">
        <v>878</v>
      </c>
      <c r="B99" s="37">
        <v>39133</v>
      </c>
      <c r="C99" s="22">
        <v>4</v>
      </c>
      <c r="D99" s="19" t="s">
        <v>37</v>
      </c>
      <c r="E99" s="13">
        <v>157</v>
      </c>
      <c r="F99" s="13">
        <v>159</v>
      </c>
      <c r="G99" s="13">
        <v>149</v>
      </c>
      <c r="H99" s="13">
        <v>165</v>
      </c>
      <c r="I99" s="13">
        <v>170</v>
      </c>
      <c r="J99" s="13">
        <v>180</v>
      </c>
      <c r="K99" s="13"/>
      <c r="L99" s="13">
        <f t="shared" si="4"/>
        <v>980</v>
      </c>
      <c r="M99" s="38">
        <f t="shared" si="0"/>
        <v>163.33333333333334</v>
      </c>
    </row>
    <row r="100" spans="1:13" ht="12.75">
      <c r="A100" s="24">
        <v>878</v>
      </c>
      <c r="B100" s="37">
        <v>39133</v>
      </c>
      <c r="C100" s="22">
        <v>5</v>
      </c>
      <c r="D100" s="19" t="s">
        <v>33</v>
      </c>
      <c r="E100" s="13">
        <v>205</v>
      </c>
      <c r="F100" s="13">
        <v>157</v>
      </c>
      <c r="G100" s="13">
        <v>195</v>
      </c>
      <c r="H100" s="13">
        <v>169</v>
      </c>
      <c r="I100" s="13">
        <v>181</v>
      </c>
      <c r="J100" s="13">
        <v>169</v>
      </c>
      <c r="K100" s="13"/>
      <c r="L100" s="13">
        <f t="shared" si="4"/>
        <v>1076</v>
      </c>
      <c r="M100" s="38">
        <f t="shared" si="0"/>
        <v>179.33333333333334</v>
      </c>
    </row>
    <row r="101" spans="1:13" ht="12.75">
      <c r="A101" s="24">
        <v>878</v>
      </c>
      <c r="B101" s="37">
        <v>39134</v>
      </c>
      <c r="C101" s="22">
        <v>9</v>
      </c>
      <c r="D101" s="19" t="s">
        <v>20</v>
      </c>
      <c r="E101" s="13">
        <v>176</v>
      </c>
      <c r="F101" s="13">
        <v>195</v>
      </c>
      <c r="G101" s="13">
        <v>197</v>
      </c>
      <c r="H101" s="13">
        <v>177</v>
      </c>
      <c r="I101" s="13">
        <v>135</v>
      </c>
      <c r="J101" s="13">
        <v>180</v>
      </c>
      <c r="K101" s="13"/>
      <c r="L101" s="13">
        <f>SUM(E101:K101)</f>
        <v>1060</v>
      </c>
      <c r="M101" s="38">
        <f t="shared" si="0"/>
        <v>176.66666666666666</v>
      </c>
    </row>
    <row r="102" spans="1:13" ht="12.75">
      <c r="A102" s="24">
        <v>878</v>
      </c>
      <c r="B102" s="37">
        <v>39134</v>
      </c>
      <c r="C102" s="22">
        <v>1</v>
      </c>
      <c r="D102" s="19" t="s">
        <v>22</v>
      </c>
      <c r="E102" s="13">
        <v>213</v>
      </c>
      <c r="F102" s="13">
        <v>212</v>
      </c>
      <c r="G102" s="13">
        <v>192</v>
      </c>
      <c r="H102" s="13">
        <v>188</v>
      </c>
      <c r="I102" s="13">
        <v>184</v>
      </c>
      <c r="J102" s="13">
        <v>207</v>
      </c>
      <c r="K102" s="13"/>
      <c r="L102" s="13">
        <f aca="true" t="shared" si="5" ref="L102:L110">SUM(E102:J102)</f>
        <v>1196</v>
      </c>
      <c r="M102" s="38">
        <f aca="true" t="shared" si="6" ref="M102:M112">L102/6</f>
        <v>199.33333333333334</v>
      </c>
    </row>
    <row r="103" spans="1:13" ht="12.75">
      <c r="A103" s="24">
        <v>878</v>
      </c>
      <c r="B103" s="37">
        <v>39134</v>
      </c>
      <c r="C103" s="22">
        <v>8</v>
      </c>
      <c r="D103" s="19" t="s">
        <v>39</v>
      </c>
      <c r="E103" s="13">
        <v>133</v>
      </c>
      <c r="F103" s="13">
        <v>181</v>
      </c>
      <c r="G103" s="13">
        <v>191</v>
      </c>
      <c r="H103" s="13">
        <v>172</v>
      </c>
      <c r="I103" s="13">
        <v>146</v>
      </c>
      <c r="J103" s="13">
        <v>183</v>
      </c>
      <c r="K103" s="13"/>
      <c r="L103" s="13">
        <f t="shared" si="5"/>
        <v>1006</v>
      </c>
      <c r="M103" s="38">
        <f t="shared" si="6"/>
        <v>167.66666666666666</v>
      </c>
    </row>
    <row r="104" spans="1:13" ht="12.75">
      <c r="A104" s="24">
        <v>878</v>
      </c>
      <c r="B104" s="37">
        <v>39134</v>
      </c>
      <c r="C104" s="22">
        <v>2</v>
      </c>
      <c r="D104" s="19" t="s">
        <v>17</v>
      </c>
      <c r="E104" s="13">
        <v>173</v>
      </c>
      <c r="F104" s="13">
        <v>204</v>
      </c>
      <c r="G104" s="13">
        <v>153</v>
      </c>
      <c r="H104" s="13">
        <v>208</v>
      </c>
      <c r="I104" s="13">
        <v>199</v>
      </c>
      <c r="J104" s="13">
        <v>223</v>
      </c>
      <c r="K104" s="13"/>
      <c r="L104" s="13">
        <f t="shared" si="5"/>
        <v>1160</v>
      </c>
      <c r="M104" s="38">
        <f t="shared" si="6"/>
        <v>193.33333333333334</v>
      </c>
    </row>
    <row r="105" spans="1:13" ht="12.75">
      <c r="A105" s="24">
        <v>878</v>
      </c>
      <c r="B105" s="37">
        <v>39134</v>
      </c>
      <c r="C105" s="22">
        <v>2</v>
      </c>
      <c r="D105" s="19" t="s">
        <v>56</v>
      </c>
      <c r="E105" s="13">
        <v>179</v>
      </c>
      <c r="F105" s="13">
        <v>187</v>
      </c>
      <c r="G105" s="13">
        <v>141</v>
      </c>
      <c r="H105" s="13">
        <v>188</v>
      </c>
      <c r="I105" s="13">
        <v>169</v>
      </c>
      <c r="J105" s="13">
        <v>125</v>
      </c>
      <c r="K105" s="13"/>
      <c r="L105" s="13">
        <f t="shared" si="5"/>
        <v>989</v>
      </c>
      <c r="M105" s="38">
        <f t="shared" si="6"/>
        <v>164.83333333333334</v>
      </c>
    </row>
    <row r="106" spans="1:13" ht="12.75">
      <c r="A106" s="24">
        <v>878</v>
      </c>
      <c r="B106" s="37">
        <v>39134</v>
      </c>
      <c r="C106" s="22">
        <v>2</v>
      </c>
      <c r="D106" s="19" t="s">
        <v>54</v>
      </c>
      <c r="E106" s="13">
        <v>148</v>
      </c>
      <c r="F106" s="13">
        <v>134</v>
      </c>
      <c r="G106" s="13">
        <v>165</v>
      </c>
      <c r="H106" s="13">
        <v>138</v>
      </c>
      <c r="I106" s="13">
        <v>135</v>
      </c>
      <c r="J106" s="13">
        <v>168</v>
      </c>
      <c r="K106" s="13"/>
      <c r="L106" s="13">
        <f t="shared" si="5"/>
        <v>888</v>
      </c>
      <c r="M106" s="38">
        <f t="shared" si="6"/>
        <v>148</v>
      </c>
    </row>
    <row r="107" spans="1:13" ht="12.75">
      <c r="A107" s="24">
        <v>878</v>
      </c>
      <c r="B107" s="37">
        <v>39135</v>
      </c>
      <c r="C107" s="22">
        <v>3</v>
      </c>
      <c r="D107" s="19" t="s">
        <v>54</v>
      </c>
      <c r="E107" s="13">
        <v>145</v>
      </c>
      <c r="F107" s="13">
        <v>154</v>
      </c>
      <c r="G107" s="13">
        <v>146</v>
      </c>
      <c r="H107" s="13">
        <v>157</v>
      </c>
      <c r="I107" s="13">
        <v>186</v>
      </c>
      <c r="J107" s="13">
        <v>175</v>
      </c>
      <c r="K107" s="13"/>
      <c r="L107" s="13">
        <f t="shared" si="5"/>
        <v>963</v>
      </c>
      <c r="M107" s="38">
        <f t="shared" si="6"/>
        <v>160.5</v>
      </c>
    </row>
    <row r="108" spans="1:13" ht="12.75">
      <c r="A108" s="24">
        <v>878</v>
      </c>
      <c r="B108" s="37">
        <v>39135</v>
      </c>
      <c r="C108" s="22">
        <v>3</v>
      </c>
      <c r="D108" s="19" t="s">
        <v>56</v>
      </c>
      <c r="E108" s="13">
        <v>178</v>
      </c>
      <c r="F108" s="13">
        <v>150</v>
      </c>
      <c r="G108" s="13">
        <v>152</v>
      </c>
      <c r="H108" s="13">
        <v>154</v>
      </c>
      <c r="I108" s="13">
        <v>201</v>
      </c>
      <c r="J108" s="13">
        <v>171</v>
      </c>
      <c r="K108" s="13"/>
      <c r="L108" s="13">
        <f t="shared" si="5"/>
        <v>1006</v>
      </c>
      <c r="M108" s="38">
        <f t="shared" si="6"/>
        <v>167.66666666666666</v>
      </c>
    </row>
    <row r="109" spans="1:13" ht="12.75">
      <c r="A109" s="24">
        <v>878</v>
      </c>
      <c r="B109" s="37">
        <v>39136</v>
      </c>
      <c r="C109" s="22">
        <v>7</v>
      </c>
      <c r="D109" s="19" t="s">
        <v>55</v>
      </c>
      <c r="E109" s="13">
        <v>190</v>
      </c>
      <c r="F109" s="13">
        <v>189</v>
      </c>
      <c r="G109" s="13">
        <v>236</v>
      </c>
      <c r="H109" s="13">
        <v>189</v>
      </c>
      <c r="I109" s="13">
        <v>145</v>
      </c>
      <c r="J109" s="13">
        <v>146</v>
      </c>
      <c r="K109" s="13"/>
      <c r="L109" s="13">
        <f t="shared" si="5"/>
        <v>1095</v>
      </c>
      <c r="M109" s="38">
        <f t="shared" si="6"/>
        <v>182.5</v>
      </c>
    </row>
    <row r="110" spans="1:13" ht="12.75">
      <c r="A110" s="24">
        <v>878</v>
      </c>
      <c r="B110" s="37">
        <v>39136</v>
      </c>
      <c r="C110" s="22">
        <v>9</v>
      </c>
      <c r="D110" s="19" t="s">
        <v>39</v>
      </c>
      <c r="E110" s="13">
        <v>150</v>
      </c>
      <c r="F110" s="13">
        <v>191</v>
      </c>
      <c r="G110" s="13">
        <v>144</v>
      </c>
      <c r="H110" s="13">
        <v>140</v>
      </c>
      <c r="I110" s="13">
        <v>197</v>
      </c>
      <c r="J110" s="13">
        <v>158</v>
      </c>
      <c r="K110" s="13"/>
      <c r="L110" s="13">
        <f t="shared" si="5"/>
        <v>980</v>
      </c>
      <c r="M110" s="38">
        <f t="shared" si="6"/>
        <v>163.33333333333334</v>
      </c>
    </row>
    <row r="111" spans="1:13" ht="12.75">
      <c r="A111" s="24">
        <v>878</v>
      </c>
      <c r="B111" s="37">
        <v>39137</v>
      </c>
      <c r="C111" s="22">
        <v>3</v>
      </c>
      <c r="D111" s="19" t="s">
        <v>23</v>
      </c>
      <c r="E111" s="13">
        <v>159</v>
      </c>
      <c r="F111" s="13">
        <v>179</v>
      </c>
      <c r="G111" s="13">
        <v>175</v>
      </c>
      <c r="H111" s="13">
        <v>138</v>
      </c>
      <c r="I111" s="13">
        <v>148</v>
      </c>
      <c r="J111" s="13">
        <v>169</v>
      </c>
      <c r="K111" s="13"/>
      <c r="L111" s="13">
        <f aca="true" t="shared" si="7" ref="L111:L132">SUM(E111:K111)</f>
        <v>968</v>
      </c>
      <c r="M111" s="38">
        <f t="shared" si="6"/>
        <v>161.33333333333334</v>
      </c>
    </row>
    <row r="112" spans="1:13" ht="12.75">
      <c r="A112" s="24">
        <v>878</v>
      </c>
      <c r="B112" s="37">
        <v>39137</v>
      </c>
      <c r="C112" s="22">
        <v>3</v>
      </c>
      <c r="D112" s="19" t="s">
        <v>36</v>
      </c>
      <c r="E112" s="13">
        <v>149</v>
      </c>
      <c r="F112" s="13">
        <v>175</v>
      </c>
      <c r="G112" s="13">
        <v>166</v>
      </c>
      <c r="H112" s="13">
        <v>129</v>
      </c>
      <c r="I112" s="13">
        <v>158</v>
      </c>
      <c r="J112" s="13">
        <v>136</v>
      </c>
      <c r="K112" s="13"/>
      <c r="L112" s="13">
        <f t="shared" si="7"/>
        <v>913</v>
      </c>
      <c r="M112" s="38">
        <f t="shared" si="6"/>
        <v>152.16666666666666</v>
      </c>
    </row>
    <row r="113" spans="1:13" ht="12.75">
      <c r="A113" s="24">
        <v>878</v>
      </c>
      <c r="B113" s="37">
        <v>39137</v>
      </c>
      <c r="C113" s="22">
        <v>5</v>
      </c>
      <c r="D113" s="19" t="s">
        <v>25</v>
      </c>
      <c r="E113" s="13">
        <v>195</v>
      </c>
      <c r="F113" s="13">
        <v>175</v>
      </c>
      <c r="G113" s="13">
        <v>226</v>
      </c>
      <c r="H113" s="13">
        <v>209</v>
      </c>
      <c r="I113" s="13">
        <v>197</v>
      </c>
      <c r="J113" s="13">
        <v>197</v>
      </c>
      <c r="K113" s="13"/>
      <c r="L113" s="13">
        <f t="shared" si="7"/>
        <v>1199</v>
      </c>
      <c r="M113" s="38">
        <f aca="true" t="shared" si="8" ref="M113:M132">L113/6</f>
        <v>199.83333333333334</v>
      </c>
    </row>
    <row r="114" spans="1:13" ht="12.75">
      <c r="A114" s="24">
        <v>878</v>
      </c>
      <c r="B114" s="37">
        <v>39137</v>
      </c>
      <c r="C114" s="22">
        <v>7</v>
      </c>
      <c r="D114" s="19" t="s">
        <v>52</v>
      </c>
      <c r="E114" s="13">
        <v>246</v>
      </c>
      <c r="F114" s="13">
        <v>196</v>
      </c>
      <c r="G114" s="13">
        <v>209</v>
      </c>
      <c r="H114" s="13">
        <v>173</v>
      </c>
      <c r="I114" s="13">
        <v>225</v>
      </c>
      <c r="J114" s="13">
        <v>187</v>
      </c>
      <c r="K114" s="13"/>
      <c r="L114" s="13">
        <f t="shared" si="7"/>
        <v>1236</v>
      </c>
      <c r="M114" s="38">
        <f t="shared" si="8"/>
        <v>206</v>
      </c>
    </row>
    <row r="115" spans="1:13" ht="12.75">
      <c r="A115" s="24">
        <v>878</v>
      </c>
      <c r="B115" s="37">
        <v>39137</v>
      </c>
      <c r="C115" s="22">
        <v>6</v>
      </c>
      <c r="D115" s="19" t="s">
        <v>16</v>
      </c>
      <c r="E115" s="13">
        <v>147</v>
      </c>
      <c r="F115" s="13">
        <v>160</v>
      </c>
      <c r="G115" s="13">
        <v>261</v>
      </c>
      <c r="H115" s="13">
        <v>228</v>
      </c>
      <c r="I115" s="13">
        <v>158</v>
      </c>
      <c r="J115" s="13">
        <v>211</v>
      </c>
      <c r="K115" s="13"/>
      <c r="L115" s="13">
        <f t="shared" si="7"/>
        <v>1165</v>
      </c>
      <c r="M115" s="38">
        <f t="shared" si="8"/>
        <v>194.16666666666666</v>
      </c>
    </row>
    <row r="116" spans="1:13" ht="12.75">
      <c r="A116" s="24">
        <v>878</v>
      </c>
      <c r="B116" s="37">
        <v>39137</v>
      </c>
      <c r="C116" s="22">
        <v>6</v>
      </c>
      <c r="D116" s="19" t="s">
        <v>35</v>
      </c>
      <c r="E116" s="13">
        <v>149</v>
      </c>
      <c r="F116" s="13">
        <v>151</v>
      </c>
      <c r="G116" s="13">
        <v>157</v>
      </c>
      <c r="H116" s="13">
        <v>155</v>
      </c>
      <c r="I116" s="13">
        <v>192</v>
      </c>
      <c r="J116" s="13">
        <v>179</v>
      </c>
      <c r="K116" s="13"/>
      <c r="L116" s="13">
        <f t="shared" si="7"/>
        <v>983</v>
      </c>
      <c r="M116" s="38">
        <f t="shared" si="8"/>
        <v>163.83333333333334</v>
      </c>
    </row>
    <row r="117" spans="1:13" ht="12.75">
      <c r="A117" s="24">
        <v>878</v>
      </c>
      <c r="B117" s="37">
        <v>39137</v>
      </c>
      <c r="C117" s="22">
        <v>6</v>
      </c>
      <c r="D117" s="19" t="s">
        <v>33</v>
      </c>
      <c r="E117" s="13">
        <v>202</v>
      </c>
      <c r="F117" s="13">
        <v>177</v>
      </c>
      <c r="G117" s="13">
        <v>200</v>
      </c>
      <c r="H117" s="13">
        <v>176</v>
      </c>
      <c r="I117" s="13">
        <v>166</v>
      </c>
      <c r="J117" s="13">
        <v>159</v>
      </c>
      <c r="K117" s="13"/>
      <c r="L117" s="13">
        <f t="shared" si="7"/>
        <v>1080</v>
      </c>
      <c r="M117" s="38">
        <f t="shared" si="8"/>
        <v>180</v>
      </c>
    </row>
    <row r="118" spans="1:13" ht="12.75">
      <c r="A118" s="24">
        <v>878</v>
      </c>
      <c r="B118" s="37">
        <v>39137</v>
      </c>
      <c r="C118" s="22">
        <v>4</v>
      </c>
      <c r="D118" s="19" t="s">
        <v>34</v>
      </c>
      <c r="E118" s="13">
        <v>141</v>
      </c>
      <c r="F118" s="13">
        <v>164</v>
      </c>
      <c r="G118" s="13">
        <v>127</v>
      </c>
      <c r="H118" s="13">
        <v>159</v>
      </c>
      <c r="I118" s="13">
        <v>109</v>
      </c>
      <c r="J118" s="13">
        <v>149</v>
      </c>
      <c r="K118" s="13"/>
      <c r="L118" s="13">
        <f t="shared" si="7"/>
        <v>849</v>
      </c>
      <c r="M118" s="38">
        <f t="shared" si="8"/>
        <v>141.5</v>
      </c>
    </row>
    <row r="119" spans="1:13" ht="12.75">
      <c r="A119" s="24">
        <v>878</v>
      </c>
      <c r="B119" s="37">
        <v>39138</v>
      </c>
      <c r="C119" s="22">
        <v>8</v>
      </c>
      <c r="D119" s="19" t="s">
        <v>55</v>
      </c>
      <c r="E119" s="13">
        <v>159</v>
      </c>
      <c r="F119" s="13">
        <v>143</v>
      </c>
      <c r="G119" s="13">
        <v>159</v>
      </c>
      <c r="H119" s="13">
        <v>210</v>
      </c>
      <c r="I119" s="13">
        <v>158</v>
      </c>
      <c r="J119" s="13">
        <v>149</v>
      </c>
      <c r="K119" s="13"/>
      <c r="L119" s="13">
        <f t="shared" si="7"/>
        <v>978</v>
      </c>
      <c r="M119" s="38">
        <f t="shared" si="8"/>
        <v>163</v>
      </c>
    </row>
    <row r="120" spans="1:13" ht="12.75">
      <c r="A120" s="24">
        <v>878</v>
      </c>
      <c r="B120" s="37">
        <v>39138</v>
      </c>
      <c r="C120" s="22">
        <v>7</v>
      </c>
      <c r="D120" s="19" t="s">
        <v>19</v>
      </c>
      <c r="E120" s="13">
        <v>154</v>
      </c>
      <c r="F120" s="13">
        <v>204</v>
      </c>
      <c r="G120" s="13">
        <v>120</v>
      </c>
      <c r="H120" s="13">
        <v>155</v>
      </c>
      <c r="I120" s="13">
        <v>188</v>
      </c>
      <c r="J120" s="13">
        <v>177</v>
      </c>
      <c r="K120" s="13"/>
      <c r="L120" s="13">
        <f t="shared" si="7"/>
        <v>998</v>
      </c>
      <c r="M120" s="38">
        <f t="shared" si="8"/>
        <v>166.33333333333334</v>
      </c>
    </row>
    <row r="121" spans="1:13" ht="12.75">
      <c r="A121" s="24">
        <v>878</v>
      </c>
      <c r="B121" s="37">
        <v>39138</v>
      </c>
      <c r="C121" s="22">
        <v>3</v>
      </c>
      <c r="D121" s="19" t="s">
        <v>30</v>
      </c>
      <c r="E121" s="13">
        <v>173</v>
      </c>
      <c r="F121" s="13">
        <v>179</v>
      </c>
      <c r="G121" s="13">
        <v>139</v>
      </c>
      <c r="H121" s="13">
        <v>113</v>
      </c>
      <c r="I121" s="13">
        <v>136</v>
      </c>
      <c r="J121" s="13">
        <v>143</v>
      </c>
      <c r="K121" s="13">
        <v>60</v>
      </c>
      <c r="L121" s="13">
        <f t="shared" si="7"/>
        <v>943</v>
      </c>
      <c r="M121" s="38">
        <f t="shared" si="8"/>
        <v>157.16666666666666</v>
      </c>
    </row>
    <row r="122" spans="1:13" ht="12.75">
      <c r="A122" s="24">
        <v>878</v>
      </c>
      <c r="B122" s="37">
        <v>39138</v>
      </c>
      <c r="C122" s="22">
        <v>10</v>
      </c>
      <c r="D122" s="19" t="s">
        <v>20</v>
      </c>
      <c r="E122" s="13">
        <v>164</v>
      </c>
      <c r="F122" s="13">
        <v>175</v>
      </c>
      <c r="G122" s="13">
        <v>156</v>
      </c>
      <c r="H122" s="13">
        <v>188</v>
      </c>
      <c r="I122" s="13">
        <v>172</v>
      </c>
      <c r="J122" s="13">
        <v>139</v>
      </c>
      <c r="K122" s="13"/>
      <c r="L122" s="13">
        <f t="shared" si="7"/>
        <v>994</v>
      </c>
      <c r="M122" s="38">
        <f t="shared" si="8"/>
        <v>165.66666666666666</v>
      </c>
    </row>
    <row r="123" spans="1:13" ht="12.75">
      <c r="A123" s="24">
        <v>878</v>
      </c>
      <c r="B123" s="37">
        <v>39138</v>
      </c>
      <c r="C123" s="22">
        <v>3</v>
      </c>
      <c r="D123" s="19" t="s">
        <v>26</v>
      </c>
      <c r="E123" s="13">
        <v>188</v>
      </c>
      <c r="F123" s="13">
        <v>156</v>
      </c>
      <c r="G123" s="13">
        <v>134</v>
      </c>
      <c r="H123" s="13">
        <v>208</v>
      </c>
      <c r="I123" s="13">
        <v>159</v>
      </c>
      <c r="J123" s="13">
        <v>184</v>
      </c>
      <c r="K123" s="13"/>
      <c r="L123" s="13">
        <f t="shared" si="7"/>
        <v>1029</v>
      </c>
      <c r="M123" s="38">
        <f t="shared" si="8"/>
        <v>171.5</v>
      </c>
    </row>
    <row r="124" spans="1:13" ht="12.75">
      <c r="A124" s="24">
        <v>878</v>
      </c>
      <c r="B124" s="37">
        <v>39138</v>
      </c>
      <c r="C124" s="22">
        <v>5</v>
      </c>
      <c r="D124" s="19" t="s">
        <v>34</v>
      </c>
      <c r="E124" s="13">
        <v>123</v>
      </c>
      <c r="F124" s="13">
        <v>127</v>
      </c>
      <c r="G124" s="13">
        <v>156</v>
      </c>
      <c r="H124" s="13">
        <v>142</v>
      </c>
      <c r="I124" s="13">
        <v>141</v>
      </c>
      <c r="J124" s="13">
        <v>130</v>
      </c>
      <c r="K124" s="13"/>
      <c r="L124" s="13">
        <f t="shared" si="7"/>
        <v>819</v>
      </c>
      <c r="M124" s="38">
        <f t="shared" si="8"/>
        <v>136.5</v>
      </c>
    </row>
    <row r="125" spans="1:13" ht="12.75">
      <c r="A125" s="24">
        <v>878</v>
      </c>
      <c r="B125" s="37">
        <v>39138</v>
      </c>
      <c r="C125" s="22">
        <v>7</v>
      </c>
      <c r="D125" s="19" t="s">
        <v>33</v>
      </c>
      <c r="E125" s="13">
        <v>162</v>
      </c>
      <c r="F125" s="13">
        <v>178</v>
      </c>
      <c r="G125" s="13">
        <v>170</v>
      </c>
      <c r="H125" s="13">
        <v>169</v>
      </c>
      <c r="I125" s="13">
        <v>207</v>
      </c>
      <c r="J125" s="13">
        <v>174</v>
      </c>
      <c r="K125" s="13"/>
      <c r="L125" s="13">
        <f t="shared" si="7"/>
        <v>1060</v>
      </c>
      <c r="M125" s="38">
        <f t="shared" si="8"/>
        <v>176.66666666666666</v>
      </c>
    </row>
    <row r="126" spans="1:13" ht="12.75">
      <c r="A126" s="24">
        <v>878</v>
      </c>
      <c r="B126" s="37">
        <v>39138</v>
      </c>
      <c r="C126" s="22">
        <v>5</v>
      </c>
      <c r="D126" s="19" t="s">
        <v>37</v>
      </c>
      <c r="E126" s="13">
        <v>138</v>
      </c>
      <c r="F126" s="13">
        <v>157</v>
      </c>
      <c r="G126" s="13">
        <v>134</v>
      </c>
      <c r="H126" s="13">
        <v>215</v>
      </c>
      <c r="I126" s="13">
        <v>138</v>
      </c>
      <c r="J126" s="13">
        <v>147</v>
      </c>
      <c r="K126" s="13"/>
      <c r="L126" s="13">
        <f t="shared" si="7"/>
        <v>929</v>
      </c>
      <c r="M126" s="38">
        <f t="shared" si="8"/>
        <v>154.83333333333334</v>
      </c>
    </row>
    <row r="127" spans="1:13" ht="12.75">
      <c r="A127" s="24">
        <v>878</v>
      </c>
      <c r="B127" s="37">
        <v>39138</v>
      </c>
      <c r="C127" s="22">
        <v>4</v>
      </c>
      <c r="D127" s="19" t="s">
        <v>36</v>
      </c>
      <c r="E127" s="13">
        <v>167</v>
      </c>
      <c r="F127" s="13">
        <v>149</v>
      </c>
      <c r="G127" s="13">
        <v>152</v>
      </c>
      <c r="H127" s="13">
        <v>191</v>
      </c>
      <c r="I127" s="13">
        <v>210</v>
      </c>
      <c r="J127" s="13">
        <v>167</v>
      </c>
      <c r="K127" s="13"/>
      <c r="L127" s="13">
        <f t="shared" si="7"/>
        <v>1036</v>
      </c>
      <c r="M127" s="38">
        <f t="shared" si="8"/>
        <v>172.66666666666666</v>
      </c>
    </row>
    <row r="128" spans="1:13" ht="12.75">
      <c r="A128" s="24">
        <v>878</v>
      </c>
      <c r="B128" s="37">
        <v>39138</v>
      </c>
      <c r="C128" s="22">
        <v>1</v>
      </c>
      <c r="D128" s="19" t="s">
        <v>41</v>
      </c>
      <c r="E128" s="13">
        <v>124</v>
      </c>
      <c r="F128" s="13">
        <v>167</v>
      </c>
      <c r="G128" s="13">
        <v>188</v>
      </c>
      <c r="H128" s="13">
        <v>135</v>
      </c>
      <c r="I128" s="13">
        <v>181</v>
      </c>
      <c r="J128" s="13">
        <v>134</v>
      </c>
      <c r="K128" s="13"/>
      <c r="L128" s="13">
        <f t="shared" si="7"/>
        <v>929</v>
      </c>
      <c r="M128" s="38">
        <f t="shared" si="8"/>
        <v>154.83333333333334</v>
      </c>
    </row>
    <row r="129" spans="1:13" ht="12.75">
      <c r="A129" s="24">
        <v>878</v>
      </c>
      <c r="B129" s="37">
        <v>39139</v>
      </c>
      <c r="C129" s="22">
        <v>11</v>
      </c>
      <c r="D129" s="19" t="s">
        <v>20</v>
      </c>
      <c r="E129" s="13">
        <v>159</v>
      </c>
      <c r="F129" s="13">
        <v>180</v>
      </c>
      <c r="G129" s="13">
        <v>180</v>
      </c>
      <c r="H129" s="13">
        <v>181</v>
      </c>
      <c r="I129" s="13">
        <v>244</v>
      </c>
      <c r="J129" s="13">
        <v>154</v>
      </c>
      <c r="K129" s="13"/>
      <c r="L129" s="13">
        <f t="shared" si="7"/>
        <v>1098</v>
      </c>
      <c r="M129" s="38">
        <f t="shared" si="8"/>
        <v>183</v>
      </c>
    </row>
    <row r="130" spans="1:13" ht="12.75">
      <c r="A130" s="24">
        <v>878</v>
      </c>
      <c r="B130" s="37">
        <v>39139</v>
      </c>
      <c r="C130" s="22">
        <v>8</v>
      </c>
      <c r="D130" s="19" t="s">
        <v>19</v>
      </c>
      <c r="E130" s="13">
        <v>194</v>
      </c>
      <c r="F130" s="13">
        <v>194</v>
      </c>
      <c r="G130" s="13">
        <v>179</v>
      </c>
      <c r="H130" s="13">
        <v>145</v>
      </c>
      <c r="I130" s="13">
        <v>194</v>
      </c>
      <c r="J130" s="13">
        <v>169</v>
      </c>
      <c r="K130" s="13"/>
      <c r="L130" s="13">
        <f t="shared" si="7"/>
        <v>1075</v>
      </c>
      <c r="M130" s="38">
        <f t="shared" si="8"/>
        <v>179.16666666666666</v>
      </c>
    </row>
    <row r="131" spans="1:13" ht="12.75">
      <c r="A131" s="24">
        <v>878</v>
      </c>
      <c r="B131" s="37">
        <v>39139</v>
      </c>
      <c r="C131" s="22">
        <v>9</v>
      </c>
      <c r="D131" s="19" t="s">
        <v>40</v>
      </c>
      <c r="E131" s="13">
        <v>223</v>
      </c>
      <c r="F131" s="13">
        <v>179</v>
      </c>
      <c r="G131" s="13">
        <v>168</v>
      </c>
      <c r="H131" s="13">
        <v>231</v>
      </c>
      <c r="I131" s="13">
        <v>223</v>
      </c>
      <c r="J131" s="13">
        <v>166</v>
      </c>
      <c r="K131" s="13"/>
      <c r="L131" s="13">
        <f t="shared" si="7"/>
        <v>1190</v>
      </c>
      <c r="M131" s="38">
        <f t="shared" si="8"/>
        <v>198.33333333333334</v>
      </c>
    </row>
    <row r="132" spans="1:13" ht="12.75">
      <c r="A132" s="24">
        <v>878</v>
      </c>
      <c r="B132" s="37">
        <v>39139</v>
      </c>
      <c r="C132" s="22">
        <v>7</v>
      </c>
      <c r="D132" s="19" t="s">
        <v>27</v>
      </c>
      <c r="E132" s="13">
        <v>185</v>
      </c>
      <c r="F132" s="13">
        <v>197</v>
      </c>
      <c r="G132" s="13">
        <v>182</v>
      </c>
      <c r="H132" s="13">
        <v>157</v>
      </c>
      <c r="I132" s="13">
        <v>219</v>
      </c>
      <c r="J132" s="13">
        <v>154</v>
      </c>
      <c r="K132" s="13"/>
      <c r="L132" s="13">
        <f t="shared" si="7"/>
        <v>1094</v>
      </c>
      <c r="M132" s="38">
        <f t="shared" si="8"/>
        <v>182.33333333333334</v>
      </c>
    </row>
    <row r="133" spans="1:13" ht="12.75">
      <c r="A133" s="24">
        <v>878</v>
      </c>
      <c r="B133" s="37">
        <v>39140</v>
      </c>
      <c r="C133" s="22">
        <v>10</v>
      </c>
      <c r="D133" s="19" t="s">
        <v>40</v>
      </c>
      <c r="E133" s="13">
        <v>220</v>
      </c>
      <c r="F133" s="13">
        <v>175</v>
      </c>
      <c r="G133" s="13">
        <v>187</v>
      </c>
      <c r="H133" s="13">
        <v>144</v>
      </c>
      <c r="I133" s="13">
        <v>180</v>
      </c>
      <c r="J133" s="13">
        <v>180</v>
      </c>
      <c r="K133" s="13"/>
      <c r="L133" s="13">
        <f>SUM(E133:K133)</f>
        <v>1086</v>
      </c>
      <c r="M133" s="38">
        <f>L133/6</f>
        <v>181</v>
      </c>
    </row>
    <row r="134" spans="1:13" ht="12.75">
      <c r="A134" s="24">
        <v>878</v>
      </c>
      <c r="B134" s="37">
        <v>39140</v>
      </c>
      <c r="C134" s="22">
        <v>10</v>
      </c>
      <c r="D134" s="19" t="s">
        <v>39</v>
      </c>
      <c r="E134" s="13">
        <v>177</v>
      </c>
      <c r="F134" s="13">
        <v>137</v>
      </c>
      <c r="G134" s="13">
        <v>137</v>
      </c>
      <c r="H134" s="13">
        <v>184</v>
      </c>
      <c r="I134" s="13">
        <v>183</v>
      </c>
      <c r="J134" s="13">
        <v>174</v>
      </c>
      <c r="K134" s="13"/>
      <c r="L134" s="13">
        <f>SUM(E134:K134)</f>
        <v>992</v>
      </c>
      <c r="M134" s="38">
        <f>L134/6</f>
        <v>165.33333333333334</v>
      </c>
    </row>
    <row r="135" spans="1:13" ht="12.75">
      <c r="A135" s="24">
        <v>878</v>
      </c>
      <c r="B135" s="37">
        <v>39141</v>
      </c>
      <c r="C135" s="22">
        <v>11</v>
      </c>
      <c r="D135" s="19" t="s">
        <v>39</v>
      </c>
      <c r="E135" s="13">
        <v>148</v>
      </c>
      <c r="F135" s="13">
        <v>186</v>
      </c>
      <c r="G135" s="13">
        <v>200</v>
      </c>
      <c r="H135" s="13">
        <v>177</v>
      </c>
      <c r="I135" s="13">
        <v>171</v>
      </c>
      <c r="J135" s="13">
        <v>167</v>
      </c>
      <c r="K135" s="13"/>
      <c r="L135" s="13">
        <f>SUM(E135:K135)</f>
        <v>1049</v>
      </c>
      <c r="M135" s="38">
        <f>L135/6</f>
        <v>174.83333333333334</v>
      </c>
    </row>
    <row r="136" spans="1:13" ht="12.75">
      <c r="A136" s="24">
        <v>878</v>
      </c>
      <c r="B136" s="37">
        <v>39141</v>
      </c>
      <c r="C136" s="22">
        <v>11</v>
      </c>
      <c r="D136" s="19" t="s">
        <v>40</v>
      </c>
      <c r="E136" s="13">
        <v>131</v>
      </c>
      <c r="F136" s="13">
        <v>214</v>
      </c>
      <c r="G136" s="13">
        <v>190</v>
      </c>
      <c r="H136" s="13">
        <v>170</v>
      </c>
      <c r="I136" s="13">
        <v>196</v>
      </c>
      <c r="J136" s="13">
        <v>162</v>
      </c>
      <c r="K136" s="13"/>
      <c r="L136" s="13">
        <f>SUM(E136:K136)</f>
        <v>1063</v>
      </c>
      <c r="M136" s="38">
        <f>L136/6</f>
        <v>177.16666666666666</v>
      </c>
    </row>
    <row r="137" spans="1:13" ht="12.75">
      <c r="A137" s="24"/>
      <c r="B137" s="37"/>
      <c r="C137" s="22"/>
      <c r="D137" s="19"/>
      <c r="E137" s="13"/>
      <c r="F137" s="13"/>
      <c r="G137" s="13"/>
      <c r="H137" s="13"/>
      <c r="I137" s="13"/>
      <c r="J137" s="13"/>
      <c r="K137" s="13"/>
      <c r="L137" s="13"/>
      <c r="M137" s="38"/>
    </row>
    <row r="139" spans="2:13" ht="15.75">
      <c r="B139" s="45"/>
      <c r="C139" s="54"/>
      <c r="D139" s="29"/>
      <c r="E139" s="28"/>
      <c r="F139" s="29"/>
      <c r="G139" s="29"/>
      <c r="H139" s="55"/>
      <c r="I139" s="29"/>
      <c r="J139" s="28"/>
      <c r="K139" s="29"/>
      <c r="L139" s="28"/>
      <c r="M139" s="3"/>
    </row>
    <row r="141" spans="3:13" ht="15.75">
      <c r="C141" s="2" t="s">
        <v>0</v>
      </c>
      <c r="F141" s="4"/>
      <c r="G141" s="4"/>
      <c r="H141" s="42" t="s">
        <v>62</v>
      </c>
      <c r="I141" s="4"/>
      <c r="K141" s="4"/>
      <c r="M141" s="3"/>
    </row>
    <row r="143" spans="3:8" ht="12.75">
      <c r="C143" s="13" t="s">
        <v>11</v>
      </c>
      <c r="D143" s="19" t="s">
        <v>12</v>
      </c>
      <c r="E143" s="13" t="s">
        <v>14</v>
      </c>
      <c r="F143" s="65" t="s">
        <v>15</v>
      </c>
      <c r="G143" s="66"/>
      <c r="H143" s="22" t="s">
        <v>50</v>
      </c>
    </row>
    <row r="144" spans="3:8" ht="12.75" customHeight="1">
      <c r="C144" s="13">
        <v>1</v>
      </c>
      <c r="D144" s="19" t="s">
        <v>20</v>
      </c>
      <c r="E144" s="21">
        <v>1261</v>
      </c>
      <c r="F144" s="67">
        <f>E144/6</f>
        <v>210.16666666666666</v>
      </c>
      <c r="G144" s="68"/>
      <c r="H144" s="22">
        <v>20</v>
      </c>
    </row>
    <row r="145" spans="3:8" ht="12.75">
      <c r="C145" s="13">
        <f aca="true" t="shared" si="9" ref="C145:C162">C144+1</f>
        <v>2</v>
      </c>
      <c r="D145" s="19" t="s">
        <v>19</v>
      </c>
      <c r="E145" s="13">
        <v>1248</v>
      </c>
      <c r="F145" s="67">
        <f aca="true" t="shared" si="10" ref="F145:F162">E145/6</f>
        <v>208</v>
      </c>
      <c r="G145" s="68"/>
      <c r="H145" s="22">
        <v>17</v>
      </c>
    </row>
    <row r="146" spans="3:8" ht="12.75">
      <c r="C146" s="13">
        <f t="shared" si="9"/>
        <v>3</v>
      </c>
      <c r="D146" s="19" t="s">
        <v>55</v>
      </c>
      <c r="E146" s="13">
        <v>1240</v>
      </c>
      <c r="F146" s="67">
        <f t="shared" si="10"/>
        <v>206.66666666666666</v>
      </c>
      <c r="G146" s="68"/>
      <c r="H146" s="22">
        <v>15</v>
      </c>
    </row>
    <row r="147" spans="3:8" ht="12.75">
      <c r="C147" s="13">
        <f t="shared" si="9"/>
        <v>4</v>
      </c>
      <c r="D147" s="19" t="s">
        <v>52</v>
      </c>
      <c r="E147" s="13">
        <v>1236</v>
      </c>
      <c r="F147" s="67">
        <f t="shared" si="10"/>
        <v>206</v>
      </c>
      <c r="G147" s="68"/>
      <c r="H147" s="22">
        <v>13</v>
      </c>
    </row>
    <row r="148" spans="3:8" ht="12.75">
      <c r="C148" s="13">
        <f t="shared" si="9"/>
        <v>5</v>
      </c>
      <c r="D148" s="19" t="s">
        <v>16</v>
      </c>
      <c r="E148" s="13">
        <v>1218</v>
      </c>
      <c r="F148" s="67">
        <f t="shared" si="10"/>
        <v>203</v>
      </c>
      <c r="G148" s="68"/>
      <c r="H148" s="22">
        <v>12</v>
      </c>
    </row>
    <row r="149" spans="3:8" ht="12.75">
      <c r="C149" s="13">
        <f t="shared" si="9"/>
        <v>6</v>
      </c>
      <c r="D149" s="19" t="s">
        <v>25</v>
      </c>
      <c r="E149" s="13">
        <v>1199</v>
      </c>
      <c r="F149" s="67">
        <f t="shared" si="10"/>
        <v>199.83333333333334</v>
      </c>
      <c r="G149" s="68"/>
      <c r="H149" s="22">
        <v>11</v>
      </c>
    </row>
    <row r="150" spans="3:8" ht="12.75">
      <c r="C150" s="43">
        <f t="shared" si="9"/>
        <v>7</v>
      </c>
      <c r="D150" s="19" t="s">
        <v>22</v>
      </c>
      <c r="E150" s="21">
        <v>1196</v>
      </c>
      <c r="F150" s="67">
        <f t="shared" si="10"/>
        <v>199.33333333333334</v>
      </c>
      <c r="G150" s="68"/>
      <c r="H150" s="22">
        <v>10</v>
      </c>
    </row>
    <row r="151" spans="3:8" ht="12.75">
      <c r="C151" s="13">
        <f t="shared" si="9"/>
        <v>8</v>
      </c>
      <c r="D151" s="19" t="s">
        <v>27</v>
      </c>
      <c r="E151" s="21">
        <v>1161</v>
      </c>
      <c r="F151" s="67">
        <f t="shared" si="10"/>
        <v>193.5</v>
      </c>
      <c r="G151" s="68"/>
      <c r="H151" s="22">
        <v>9</v>
      </c>
    </row>
    <row r="152" spans="3:8" ht="12.75">
      <c r="C152" s="21">
        <f t="shared" si="9"/>
        <v>9</v>
      </c>
      <c r="D152" s="19" t="s">
        <v>17</v>
      </c>
      <c r="E152" s="21">
        <v>1160</v>
      </c>
      <c r="F152" s="67">
        <f t="shared" si="10"/>
        <v>193.33333333333334</v>
      </c>
      <c r="G152" s="68"/>
      <c r="H152" s="22">
        <v>8</v>
      </c>
    </row>
    <row r="153" spans="3:8" ht="12.75">
      <c r="C153" s="13">
        <f t="shared" si="9"/>
        <v>10</v>
      </c>
      <c r="D153" s="19" t="s">
        <v>23</v>
      </c>
      <c r="E153" s="21">
        <v>1151</v>
      </c>
      <c r="F153" s="67">
        <f t="shared" si="10"/>
        <v>191.83333333333334</v>
      </c>
      <c r="G153" s="68"/>
      <c r="H153" s="22">
        <v>7</v>
      </c>
    </row>
    <row r="154" spans="3:8" ht="12.75">
      <c r="C154" s="13">
        <f t="shared" si="9"/>
        <v>11</v>
      </c>
      <c r="D154" s="19" t="s">
        <v>29</v>
      </c>
      <c r="E154" s="21">
        <v>1117</v>
      </c>
      <c r="F154" s="67">
        <f t="shared" si="10"/>
        <v>186.16666666666666</v>
      </c>
      <c r="G154" s="68"/>
      <c r="H154" s="22">
        <v>6</v>
      </c>
    </row>
    <row r="155" spans="3:8" ht="12.75">
      <c r="C155" s="13">
        <f t="shared" si="9"/>
        <v>12</v>
      </c>
      <c r="D155" s="19" t="s">
        <v>21</v>
      </c>
      <c r="E155" s="13">
        <v>1115</v>
      </c>
      <c r="F155" s="67">
        <f t="shared" si="10"/>
        <v>185.83333333333334</v>
      </c>
      <c r="G155" s="68"/>
      <c r="H155" s="22">
        <v>5</v>
      </c>
    </row>
    <row r="156" spans="3:8" ht="12.75">
      <c r="C156" s="13">
        <f t="shared" si="9"/>
        <v>13</v>
      </c>
      <c r="D156" s="19" t="s">
        <v>56</v>
      </c>
      <c r="E156" s="13">
        <v>1109</v>
      </c>
      <c r="F156" s="67">
        <f t="shared" si="10"/>
        <v>184.83333333333334</v>
      </c>
      <c r="G156" s="68"/>
      <c r="H156" s="22">
        <v>4</v>
      </c>
    </row>
    <row r="157" spans="3:8" ht="12.75">
      <c r="C157" s="13">
        <f t="shared" si="9"/>
        <v>14</v>
      </c>
      <c r="D157" s="19" t="s">
        <v>30</v>
      </c>
      <c r="E157" s="13">
        <v>1064</v>
      </c>
      <c r="F157" s="67">
        <f t="shared" si="10"/>
        <v>177.33333333333334</v>
      </c>
      <c r="G157" s="68"/>
      <c r="H157" s="22">
        <v>3</v>
      </c>
    </row>
    <row r="158" spans="3:8" ht="12.75">
      <c r="C158" s="13">
        <f t="shared" si="9"/>
        <v>15</v>
      </c>
      <c r="D158" s="19" t="s">
        <v>28</v>
      </c>
      <c r="E158" s="21">
        <v>1056</v>
      </c>
      <c r="F158" s="69">
        <f t="shared" si="10"/>
        <v>176</v>
      </c>
      <c r="G158" s="69"/>
      <c r="H158" s="22">
        <v>2</v>
      </c>
    </row>
    <row r="159" spans="3:8" ht="12.75">
      <c r="C159" s="13">
        <f t="shared" si="9"/>
        <v>16</v>
      </c>
      <c r="D159" s="19" t="s">
        <v>26</v>
      </c>
      <c r="E159" s="21">
        <v>1029</v>
      </c>
      <c r="F159" s="69">
        <f t="shared" si="10"/>
        <v>171.5</v>
      </c>
      <c r="G159" s="69"/>
      <c r="H159" s="22">
        <v>1</v>
      </c>
    </row>
    <row r="160" spans="3:8" ht="12.75">
      <c r="C160" s="13">
        <f t="shared" si="9"/>
        <v>17</v>
      </c>
      <c r="D160" s="19" t="s">
        <v>18</v>
      </c>
      <c r="E160" s="21">
        <v>1008</v>
      </c>
      <c r="F160" s="69">
        <f t="shared" si="10"/>
        <v>168</v>
      </c>
      <c r="G160" s="69"/>
      <c r="H160" s="22">
        <v>0</v>
      </c>
    </row>
    <row r="161" spans="3:8" ht="12.75">
      <c r="C161" s="13">
        <f t="shared" si="9"/>
        <v>18</v>
      </c>
      <c r="D161" s="19" t="s">
        <v>31</v>
      </c>
      <c r="E161" s="21">
        <v>1001</v>
      </c>
      <c r="F161" s="69">
        <f t="shared" si="10"/>
        <v>166.83333333333334</v>
      </c>
      <c r="G161" s="69"/>
      <c r="H161" s="22">
        <v>0</v>
      </c>
    </row>
    <row r="162" spans="3:8" ht="12.75">
      <c r="C162" s="13">
        <f t="shared" si="9"/>
        <v>19</v>
      </c>
      <c r="D162" s="19" t="s">
        <v>54</v>
      </c>
      <c r="E162" s="21">
        <v>963</v>
      </c>
      <c r="F162" s="69">
        <f t="shared" si="10"/>
        <v>160.5</v>
      </c>
      <c r="G162" s="69"/>
      <c r="H162" s="22">
        <v>0</v>
      </c>
    </row>
    <row r="163" spans="3:8" ht="12.75">
      <c r="C163" s="28"/>
      <c r="D163" s="29"/>
      <c r="E163" s="28"/>
      <c r="F163" s="49"/>
      <c r="G163" s="49"/>
      <c r="H163" s="46"/>
    </row>
    <row r="164" spans="3:13" ht="12.75">
      <c r="C164" s="1"/>
      <c r="D164" s="7" t="s">
        <v>32</v>
      </c>
      <c r="F164" s="4"/>
      <c r="G164" s="4"/>
      <c r="H164" s="4"/>
      <c r="I164" s="4"/>
      <c r="M164" s="4"/>
    </row>
    <row r="165" spans="3:8" ht="12.75">
      <c r="C165" s="13" t="s">
        <v>11</v>
      </c>
      <c r="D165" s="19" t="s">
        <v>12</v>
      </c>
      <c r="E165" s="13" t="s">
        <v>14</v>
      </c>
      <c r="F165" s="64" t="s">
        <v>15</v>
      </c>
      <c r="G165" s="63"/>
      <c r="H165" s="22" t="s">
        <v>50</v>
      </c>
    </row>
    <row r="166" spans="3:8" ht="12.75">
      <c r="C166" s="13">
        <v>1</v>
      </c>
      <c r="D166" s="19" t="s">
        <v>33</v>
      </c>
      <c r="E166" s="13">
        <v>1213</v>
      </c>
      <c r="F166" s="67">
        <f>E166/6</f>
        <v>202.16666666666666</v>
      </c>
      <c r="G166" s="68"/>
      <c r="H166" s="22">
        <v>20</v>
      </c>
    </row>
    <row r="167" spans="3:8" ht="12.75">
      <c r="C167" s="13">
        <v>2</v>
      </c>
      <c r="D167" s="19" t="s">
        <v>49</v>
      </c>
      <c r="E167" s="13">
        <v>1190</v>
      </c>
      <c r="F167" s="64">
        <f aca="true" t="shared" si="11" ref="F167:F177">E167/6</f>
        <v>198.33333333333334</v>
      </c>
      <c r="G167" s="63"/>
      <c r="H167" s="22">
        <v>17</v>
      </c>
    </row>
    <row r="168" spans="3:8" ht="12.75">
      <c r="C168" s="13">
        <v>3</v>
      </c>
      <c r="D168" s="19" t="s">
        <v>39</v>
      </c>
      <c r="E168" s="21">
        <v>1049</v>
      </c>
      <c r="F168" s="64">
        <f t="shared" si="11"/>
        <v>174.83333333333334</v>
      </c>
      <c r="G168" s="63"/>
      <c r="H168" s="22">
        <v>15</v>
      </c>
    </row>
    <row r="169" spans="3:8" ht="12.75">
      <c r="C169" s="13">
        <v>4</v>
      </c>
      <c r="D169" s="19" t="s">
        <v>35</v>
      </c>
      <c r="E169" s="24">
        <v>1047</v>
      </c>
      <c r="F169" s="64">
        <f t="shared" si="11"/>
        <v>174.5</v>
      </c>
      <c r="G169" s="63"/>
      <c r="H169" s="22">
        <v>13</v>
      </c>
    </row>
    <row r="170" spans="3:8" ht="12.75">
      <c r="C170" s="21">
        <f aca="true" t="shared" si="12" ref="C170:C175">C169+1</f>
        <v>5</v>
      </c>
      <c r="D170" s="19" t="s">
        <v>48</v>
      </c>
      <c r="E170" s="24">
        <v>1037</v>
      </c>
      <c r="F170" s="64">
        <f t="shared" si="11"/>
        <v>172.83333333333334</v>
      </c>
      <c r="G170" s="63"/>
      <c r="H170" s="22">
        <v>12</v>
      </c>
    </row>
    <row r="171" spans="3:8" ht="12.75">
      <c r="C171" s="21">
        <f t="shared" si="12"/>
        <v>6</v>
      </c>
      <c r="D171" s="19" t="s">
        <v>36</v>
      </c>
      <c r="E171" s="21">
        <v>1036</v>
      </c>
      <c r="F171" s="64">
        <f t="shared" si="11"/>
        <v>172.66666666666666</v>
      </c>
      <c r="G171" s="63"/>
      <c r="H171" s="22">
        <v>11</v>
      </c>
    </row>
    <row r="172" spans="3:8" ht="12.75">
      <c r="C172" s="21">
        <f t="shared" si="12"/>
        <v>7</v>
      </c>
      <c r="D172" s="19" t="s">
        <v>57</v>
      </c>
      <c r="E172" s="21">
        <v>991</v>
      </c>
      <c r="F172" s="64">
        <f t="shared" si="11"/>
        <v>165.16666666666666</v>
      </c>
      <c r="G172" s="63"/>
      <c r="H172" s="22">
        <v>10</v>
      </c>
    </row>
    <row r="173" spans="3:8" ht="12.75">
      <c r="C173" s="21">
        <f t="shared" si="12"/>
        <v>8</v>
      </c>
      <c r="D173" s="19" t="s">
        <v>37</v>
      </c>
      <c r="E173" s="21">
        <v>980</v>
      </c>
      <c r="F173" s="64">
        <f t="shared" si="11"/>
        <v>163.33333333333334</v>
      </c>
      <c r="G173" s="63"/>
      <c r="H173" s="22">
        <v>9</v>
      </c>
    </row>
    <row r="174" spans="3:8" ht="12.75">
      <c r="C174" s="13">
        <f t="shared" si="12"/>
        <v>9</v>
      </c>
      <c r="D174" s="19" t="s">
        <v>58</v>
      </c>
      <c r="E174" s="21">
        <v>940</v>
      </c>
      <c r="F174" s="69">
        <f t="shared" si="11"/>
        <v>156.66666666666666</v>
      </c>
      <c r="G174" s="69"/>
      <c r="H174" s="22">
        <v>8</v>
      </c>
    </row>
    <row r="175" spans="3:8" ht="12.75">
      <c r="C175" s="13">
        <f t="shared" si="12"/>
        <v>10</v>
      </c>
      <c r="D175" s="19" t="s">
        <v>41</v>
      </c>
      <c r="E175" s="21">
        <v>929</v>
      </c>
      <c r="F175" s="69">
        <f t="shared" si="11"/>
        <v>154.83333333333334</v>
      </c>
      <c r="G175" s="69"/>
      <c r="H175" s="53">
        <v>7</v>
      </c>
    </row>
    <row r="176" spans="3:8" ht="12.75">
      <c r="C176" s="22">
        <v>11</v>
      </c>
      <c r="D176" s="19" t="s">
        <v>38</v>
      </c>
      <c r="E176" s="21">
        <v>918</v>
      </c>
      <c r="F176" s="63">
        <f t="shared" si="11"/>
        <v>153</v>
      </c>
      <c r="G176" s="64"/>
      <c r="H176" s="13">
        <v>6</v>
      </c>
    </row>
    <row r="177" spans="3:8" ht="12.75">
      <c r="C177" s="22">
        <v>11</v>
      </c>
      <c r="D177" s="19" t="s">
        <v>34</v>
      </c>
      <c r="E177" s="21">
        <v>849</v>
      </c>
      <c r="F177" s="63">
        <f t="shared" si="11"/>
        <v>141.5</v>
      </c>
      <c r="G177" s="64"/>
      <c r="H177" s="13">
        <v>6</v>
      </c>
    </row>
    <row r="181" spans="2:11" ht="12.75">
      <c r="B181" s="45"/>
      <c r="C181" s="46"/>
      <c r="D181" s="29"/>
      <c r="E181" s="28"/>
      <c r="F181" s="28"/>
      <c r="G181" s="28"/>
      <c r="H181" s="28"/>
      <c r="I181" s="28"/>
      <c r="J181" s="28"/>
      <c r="K181" s="28"/>
    </row>
  </sheetData>
  <mergeCells count="33">
    <mergeCell ref="F175:G175"/>
    <mergeCell ref="F176:G176"/>
    <mergeCell ref="F177:G177"/>
    <mergeCell ref="F171:G171"/>
    <mergeCell ref="F172:G172"/>
    <mergeCell ref="F173:G173"/>
    <mergeCell ref="F174:G174"/>
    <mergeCell ref="F167:G167"/>
    <mergeCell ref="F168:G168"/>
    <mergeCell ref="F169:G169"/>
    <mergeCell ref="F170:G170"/>
    <mergeCell ref="F160:G160"/>
    <mergeCell ref="F161:G161"/>
    <mergeCell ref="F162:G162"/>
    <mergeCell ref="F166:G166"/>
    <mergeCell ref="F156:G156"/>
    <mergeCell ref="F157:G157"/>
    <mergeCell ref="F158:G158"/>
    <mergeCell ref="F159:G159"/>
    <mergeCell ref="F152:G152"/>
    <mergeCell ref="F153:G153"/>
    <mergeCell ref="F154:G154"/>
    <mergeCell ref="F155:G155"/>
    <mergeCell ref="F143:G143"/>
    <mergeCell ref="F165:G165"/>
    <mergeCell ref="F144:G144"/>
    <mergeCell ref="F145:G145"/>
    <mergeCell ref="F146:G146"/>
    <mergeCell ref="F147:G147"/>
    <mergeCell ref="F148:G148"/>
    <mergeCell ref="F149:G149"/>
    <mergeCell ref="F150:G150"/>
    <mergeCell ref="F151:G151"/>
  </mergeCells>
  <conditionalFormatting sqref="F165 H151:H163 H165:H175 F167:F177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4"/>
  <sheetViews>
    <sheetView workbookViewId="0" topLeftCell="A144">
      <selection activeCell="C151" sqref="C151"/>
    </sheetView>
  </sheetViews>
  <sheetFormatPr defaultColWidth="9.140625" defaultRowHeight="12.75"/>
  <cols>
    <col min="1" max="1" width="9.140625" style="39" customWidth="1"/>
    <col min="2" max="2" width="11.421875" style="40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1" bestFit="1" customWidth="1"/>
    <col min="14" max="16384" width="9.140625" style="4" customWidth="1"/>
  </cols>
  <sheetData>
    <row r="1" spans="1:13" ht="12.75">
      <c r="A1" s="20" t="s">
        <v>42</v>
      </c>
      <c r="B1" s="33" t="s">
        <v>43</v>
      </c>
      <c r="C1" s="20" t="s">
        <v>44</v>
      </c>
      <c r="D1" s="34" t="s">
        <v>12</v>
      </c>
      <c r="E1" s="35">
        <v>1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 t="s">
        <v>45</v>
      </c>
      <c r="L1" s="35" t="s">
        <v>46</v>
      </c>
      <c r="M1" s="36" t="s">
        <v>15</v>
      </c>
    </row>
    <row r="2" spans="1:13" ht="12.75">
      <c r="A2" s="24">
        <v>876</v>
      </c>
      <c r="B2" s="37">
        <v>39084</v>
      </c>
      <c r="C2" s="22">
        <v>1</v>
      </c>
      <c r="D2" s="19" t="s">
        <v>23</v>
      </c>
      <c r="E2" s="13">
        <v>175</v>
      </c>
      <c r="F2" s="13">
        <v>147</v>
      </c>
      <c r="G2" s="13">
        <v>187</v>
      </c>
      <c r="H2" s="13">
        <v>171</v>
      </c>
      <c r="I2" s="13">
        <v>226</v>
      </c>
      <c r="J2" s="13">
        <v>182</v>
      </c>
      <c r="K2" s="13"/>
      <c r="L2" s="13">
        <f>SUM(E2:J2)</f>
        <v>1088</v>
      </c>
      <c r="M2" s="38">
        <f>L2/6</f>
        <v>181.33333333333334</v>
      </c>
    </row>
    <row r="3" spans="1:13" ht="12.75">
      <c r="A3" s="24">
        <v>876</v>
      </c>
      <c r="B3" s="37">
        <v>39084</v>
      </c>
      <c r="C3" s="22">
        <v>1</v>
      </c>
      <c r="D3" s="19" t="s">
        <v>36</v>
      </c>
      <c r="E3" s="13">
        <v>186</v>
      </c>
      <c r="F3" s="13">
        <v>136</v>
      </c>
      <c r="G3" s="13">
        <v>147</v>
      </c>
      <c r="H3" s="13">
        <v>162</v>
      </c>
      <c r="I3" s="13">
        <v>159</v>
      </c>
      <c r="J3" s="13">
        <v>178</v>
      </c>
      <c r="K3" s="13"/>
      <c r="L3" s="13">
        <f>SUM(E3:J3)</f>
        <v>968</v>
      </c>
      <c r="M3" s="38">
        <f aca="true" t="shared" si="0" ref="M3:M66">L3/6</f>
        <v>161.33333333333334</v>
      </c>
    </row>
    <row r="4" spans="1:13" ht="12.75">
      <c r="A4" s="24">
        <v>876</v>
      </c>
      <c r="B4" s="37">
        <v>39085</v>
      </c>
      <c r="C4" s="22">
        <v>1</v>
      </c>
      <c r="D4" s="19" t="s">
        <v>19</v>
      </c>
      <c r="E4" s="13">
        <v>192</v>
      </c>
      <c r="F4" s="13">
        <v>194</v>
      </c>
      <c r="G4" s="13">
        <v>237</v>
      </c>
      <c r="H4" s="13">
        <v>162</v>
      </c>
      <c r="I4" s="13">
        <v>171</v>
      </c>
      <c r="J4" s="13">
        <v>232</v>
      </c>
      <c r="K4" s="13"/>
      <c r="L4" s="13">
        <f>SUM(E4:J4)</f>
        <v>1188</v>
      </c>
      <c r="M4" s="38">
        <f t="shared" si="0"/>
        <v>198</v>
      </c>
    </row>
    <row r="5" spans="1:13" ht="12.75">
      <c r="A5" s="24">
        <v>876</v>
      </c>
      <c r="B5" s="37">
        <v>39085</v>
      </c>
      <c r="C5" s="22">
        <v>1</v>
      </c>
      <c r="D5" s="19" t="s">
        <v>33</v>
      </c>
      <c r="E5" s="13">
        <v>154</v>
      </c>
      <c r="F5" s="13">
        <v>128</v>
      </c>
      <c r="G5" s="13">
        <v>177</v>
      </c>
      <c r="H5" s="13">
        <v>221</v>
      </c>
      <c r="I5" s="13">
        <v>120</v>
      </c>
      <c r="J5" s="13">
        <v>135</v>
      </c>
      <c r="K5" s="13"/>
      <c r="L5" s="13">
        <f>SUM(E5:K5)</f>
        <v>935</v>
      </c>
      <c r="M5" s="38">
        <f t="shared" si="0"/>
        <v>155.83333333333334</v>
      </c>
    </row>
    <row r="6" spans="1:13" ht="12.75">
      <c r="A6" s="24">
        <v>876</v>
      </c>
      <c r="B6" s="37">
        <v>39085</v>
      </c>
      <c r="C6" s="22">
        <v>2</v>
      </c>
      <c r="D6" s="19" t="s">
        <v>33</v>
      </c>
      <c r="E6" s="13">
        <v>209</v>
      </c>
      <c r="F6" s="13">
        <v>180</v>
      </c>
      <c r="G6" s="13">
        <v>172</v>
      </c>
      <c r="H6" s="13">
        <v>153</v>
      </c>
      <c r="I6" s="13">
        <v>176</v>
      </c>
      <c r="J6" s="13">
        <v>170</v>
      </c>
      <c r="K6" s="13"/>
      <c r="L6" s="13">
        <f>SUM(E6:J6)</f>
        <v>1060</v>
      </c>
      <c r="M6" s="38">
        <f t="shared" si="0"/>
        <v>176.66666666666666</v>
      </c>
    </row>
    <row r="7" spans="1:13" ht="12.75">
      <c r="A7" s="24">
        <v>876</v>
      </c>
      <c r="B7" s="37">
        <v>39085</v>
      </c>
      <c r="C7" s="22">
        <v>1</v>
      </c>
      <c r="D7" s="19" t="s">
        <v>34</v>
      </c>
      <c r="E7" s="13">
        <v>114</v>
      </c>
      <c r="F7" s="13">
        <v>137</v>
      </c>
      <c r="G7" s="13">
        <v>141</v>
      </c>
      <c r="H7" s="13">
        <v>149</v>
      </c>
      <c r="I7" s="13">
        <v>153</v>
      </c>
      <c r="J7" s="13">
        <v>153</v>
      </c>
      <c r="K7" s="13"/>
      <c r="L7" s="13">
        <f>SUM(E7:K7)</f>
        <v>847</v>
      </c>
      <c r="M7" s="38">
        <f t="shared" si="0"/>
        <v>141.16666666666666</v>
      </c>
    </row>
    <row r="8" spans="1:13" ht="12.75">
      <c r="A8" s="24">
        <v>876</v>
      </c>
      <c r="B8" s="37">
        <v>39086</v>
      </c>
      <c r="C8" s="22">
        <v>1</v>
      </c>
      <c r="D8" s="19" t="s">
        <v>25</v>
      </c>
      <c r="E8" s="13">
        <v>205</v>
      </c>
      <c r="F8" s="13">
        <v>206</v>
      </c>
      <c r="G8" s="13">
        <v>173</v>
      </c>
      <c r="H8" s="13">
        <v>192</v>
      </c>
      <c r="I8" s="13">
        <v>149</v>
      </c>
      <c r="J8" s="13">
        <v>201</v>
      </c>
      <c r="K8" s="13"/>
      <c r="L8" s="13">
        <f aca="true" t="shared" si="1" ref="L8:L40">SUM(E8:J8)</f>
        <v>1126</v>
      </c>
      <c r="M8" s="38">
        <f t="shared" si="0"/>
        <v>187.66666666666666</v>
      </c>
    </row>
    <row r="9" spans="1:13" ht="12.75">
      <c r="A9" s="24">
        <v>876</v>
      </c>
      <c r="B9" s="37">
        <v>39086</v>
      </c>
      <c r="C9" s="22">
        <v>1</v>
      </c>
      <c r="D9" s="19" t="s">
        <v>52</v>
      </c>
      <c r="E9" s="13">
        <v>188</v>
      </c>
      <c r="F9" s="13">
        <v>178</v>
      </c>
      <c r="G9" s="13">
        <v>160</v>
      </c>
      <c r="H9" s="13">
        <v>177</v>
      </c>
      <c r="I9" s="13">
        <v>178</v>
      </c>
      <c r="J9" s="13">
        <v>180</v>
      </c>
      <c r="K9" s="13"/>
      <c r="L9" s="13">
        <f t="shared" si="1"/>
        <v>1061</v>
      </c>
      <c r="M9" s="38">
        <f t="shared" si="0"/>
        <v>176.83333333333334</v>
      </c>
    </row>
    <row r="10" spans="1:13" ht="12.75">
      <c r="A10" s="24">
        <v>876</v>
      </c>
      <c r="B10" s="37">
        <v>39087</v>
      </c>
      <c r="C10" s="22">
        <v>2</v>
      </c>
      <c r="D10" s="19" t="s">
        <v>19</v>
      </c>
      <c r="E10" s="13">
        <v>161</v>
      </c>
      <c r="F10" s="13">
        <v>142</v>
      </c>
      <c r="G10" s="13">
        <v>213</v>
      </c>
      <c r="H10" s="13">
        <v>210</v>
      </c>
      <c r="I10" s="13">
        <v>198</v>
      </c>
      <c r="J10" s="13">
        <v>171</v>
      </c>
      <c r="K10" s="13"/>
      <c r="L10" s="13">
        <f t="shared" si="1"/>
        <v>1095</v>
      </c>
      <c r="M10" s="38">
        <f t="shared" si="0"/>
        <v>182.5</v>
      </c>
    </row>
    <row r="11" spans="1:13" ht="12.75">
      <c r="A11" s="24">
        <v>876</v>
      </c>
      <c r="B11" s="37">
        <v>39087</v>
      </c>
      <c r="C11" s="22">
        <v>2</v>
      </c>
      <c r="D11" s="19" t="s">
        <v>25</v>
      </c>
      <c r="E11" s="13">
        <v>170</v>
      </c>
      <c r="F11" s="13">
        <v>168</v>
      </c>
      <c r="G11" s="13">
        <v>151</v>
      </c>
      <c r="H11" s="13">
        <v>212</v>
      </c>
      <c r="I11" s="13">
        <v>178</v>
      </c>
      <c r="J11" s="13">
        <v>183</v>
      </c>
      <c r="K11" s="13"/>
      <c r="L11" s="13">
        <f t="shared" si="1"/>
        <v>1062</v>
      </c>
      <c r="M11" s="38">
        <f t="shared" si="0"/>
        <v>177</v>
      </c>
    </row>
    <row r="12" spans="1:13" ht="12.75">
      <c r="A12" s="24">
        <v>876</v>
      </c>
      <c r="B12" s="37">
        <v>39087</v>
      </c>
      <c r="C12" s="22">
        <v>1</v>
      </c>
      <c r="D12" s="19" t="s">
        <v>37</v>
      </c>
      <c r="E12" s="13">
        <v>159</v>
      </c>
      <c r="F12" s="13">
        <v>120</v>
      </c>
      <c r="G12" s="13">
        <v>155</v>
      </c>
      <c r="H12" s="13">
        <v>149</v>
      </c>
      <c r="I12" s="13">
        <v>194</v>
      </c>
      <c r="J12" s="13">
        <v>150</v>
      </c>
      <c r="K12" s="13"/>
      <c r="L12" s="13">
        <f t="shared" si="1"/>
        <v>927</v>
      </c>
      <c r="M12" s="38">
        <f t="shared" si="0"/>
        <v>154.5</v>
      </c>
    </row>
    <row r="13" spans="1:13" ht="12.75">
      <c r="A13" s="24">
        <v>876</v>
      </c>
      <c r="B13" s="37">
        <v>39087</v>
      </c>
      <c r="C13" s="22">
        <v>1</v>
      </c>
      <c r="D13" s="19" t="s">
        <v>20</v>
      </c>
      <c r="E13" s="13">
        <v>182</v>
      </c>
      <c r="F13" s="13">
        <v>175</v>
      </c>
      <c r="G13" s="13">
        <v>222</v>
      </c>
      <c r="H13" s="13">
        <v>156</v>
      </c>
      <c r="I13" s="13">
        <v>180</v>
      </c>
      <c r="J13" s="13">
        <v>190</v>
      </c>
      <c r="K13" s="13"/>
      <c r="L13" s="13">
        <f t="shared" si="1"/>
        <v>1105</v>
      </c>
      <c r="M13" s="38">
        <f t="shared" si="0"/>
        <v>184.16666666666666</v>
      </c>
    </row>
    <row r="14" spans="1:13" ht="12.75">
      <c r="A14" s="24">
        <v>876</v>
      </c>
      <c r="B14" s="37">
        <v>39088</v>
      </c>
      <c r="C14" s="22">
        <v>2</v>
      </c>
      <c r="D14" s="19" t="s">
        <v>23</v>
      </c>
      <c r="E14" s="13">
        <v>200</v>
      </c>
      <c r="F14" s="13">
        <v>145</v>
      </c>
      <c r="G14" s="13">
        <v>204</v>
      </c>
      <c r="H14" s="13">
        <v>164</v>
      </c>
      <c r="I14" s="13">
        <v>181</v>
      </c>
      <c r="J14" s="13">
        <v>232</v>
      </c>
      <c r="K14" s="13"/>
      <c r="L14" s="13">
        <f>SUM(E14:K14)</f>
        <v>1126</v>
      </c>
      <c r="M14" s="38">
        <f t="shared" si="0"/>
        <v>187.66666666666666</v>
      </c>
    </row>
    <row r="15" spans="1:13" ht="12.75">
      <c r="A15" s="24">
        <v>876</v>
      </c>
      <c r="B15" s="37">
        <v>39088</v>
      </c>
      <c r="C15" s="22">
        <v>2</v>
      </c>
      <c r="D15" s="19" t="s">
        <v>36</v>
      </c>
      <c r="E15" s="13">
        <v>211</v>
      </c>
      <c r="F15" s="13">
        <v>152</v>
      </c>
      <c r="G15" s="13">
        <v>149</v>
      </c>
      <c r="H15" s="13">
        <v>161</v>
      </c>
      <c r="I15" s="13">
        <v>170</v>
      </c>
      <c r="J15" s="13">
        <v>191</v>
      </c>
      <c r="K15" s="13"/>
      <c r="L15" s="13">
        <f>SUM(E15:K15)</f>
        <v>1034</v>
      </c>
      <c r="M15" s="38">
        <f t="shared" si="0"/>
        <v>172.33333333333334</v>
      </c>
    </row>
    <row r="16" spans="1:13" ht="12.75">
      <c r="A16" s="24">
        <v>876</v>
      </c>
      <c r="B16" s="37">
        <v>39088</v>
      </c>
      <c r="C16" s="22">
        <v>2</v>
      </c>
      <c r="D16" s="19" t="s">
        <v>52</v>
      </c>
      <c r="E16" s="13">
        <v>182</v>
      </c>
      <c r="F16" s="13">
        <v>160</v>
      </c>
      <c r="G16" s="13">
        <v>185</v>
      </c>
      <c r="H16" s="13">
        <v>159</v>
      </c>
      <c r="I16" s="13">
        <v>226</v>
      </c>
      <c r="J16" s="13">
        <v>244</v>
      </c>
      <c r="K16" s="13"/>
      <c r="L16" s="13">
        <f t="shared" si="1"/>
        <v>1156</v>
      </c>
      <c r="M16" s="38">
        <f t="shared" si="0"/>
        <v>192.66666666666666</v>
      </c>
    </row>
    <row r="17" spans="1:13" ht="12.75">
      <c r="A17" s="24">
        <v>876</v>
      </c>
      <c r="B17" s="37">
        <v>39088</v>
      </c>
      <c r="C17" s="22">
        <v>3</v>
      </c>
      <c r="D17" s="19" t="s">
        <v>25</v>
      </c>
      <c r="E17" s="13">
        <v>183</v>
      </c>
      <c r="F17" s="13">
        <v>165</v>
      </c>
      <c r="G17" s="13">
        <v>201</v>
      </c>
      <c r="H17" s="13">
        <v>113</v>
      </c>
      <c r="I17" s="13">
        <v>174</v>
      </c>
      <c r="J17" s="13">
        <v>166</v>
      </c>
      <c r="K17" s="13"/>
      <c r="L17" s="13">
        <f t="shared" si="1"/>
        <v>1002</v>
      </c>
      <c r="M17" s="38">
        <f t="shared" si="0"/>
        <v>167</v>
      </c>
    </row>
    <row r="18" spans="1:13" ht="12.75">
      <c r="A18" s="24">
        <v>876</v>
      </c>
      <c r="B18" s="37">
        <v>39088</v>
      </c>
      <c r="C18" s="22">
        <v>1</v>
      </c>
      <c r="D18" s="19" t="s">
        <v>55</v>
      </c>
      <c r="E18" s="13">
        <v>126</v>
      </c>
      <c r="F18" s="13">
        <v>172</v>
      </c>
      <c r="G18" s="13">
        <v>140</v>
      </c>
      <c r="H18" s="13">
        <v>180</v>
      </c>
      <c r="I18" s="13">
        <v>150</v>
      </c>
      <c r="J18" s="13">
        <v>189</v>
      </c>
      <c r="K18" s="13"/>
      <c r="L18" s="13">
        <f t="shared" si="1"/>
        <v>957</v>
      </c>
      <c r="M18" s="38">
        <f t="shared" si="0"/>
        <v>159.5</v>
      </c>
    </row>
    <row r="19" spans="1:13" ht="12.75">
      <c r="A19" s="24">
        <v>876</v>
      </c>
      <c r="B19" s="37">
        <v>39088</v>
      </c>
      <c r="C19" s="22">
        <v>1</v>
      </c>
      <c r="D19" s="19" t="s">
        <v>48</v>
      </c>
      <c r="E19" s="13">
        <v>156</v>
      </c>
      <c r="F19" s="13">
        <v>153</v>
      </c>
      <c r="G19" s="13">
        <v>152</v>
      </c>
      <c r="H19" s="13">
        <v>131</v>
      </c>
      <c r="I19" s="13">
        <v>147</v>
      </c>
      <c r="J19" s="13">
        <v>137</v>
      </c>
      <c r="K19" s="13"/>
      <c r="L19" s="13">
        <f>SUM(E19:K19)</f>
        <v>876</v>
      </c>
      <c r="M19" s="38">
        <f t="shared" si="0"/>
        <v>146</v>
      </c>
    </row>
    <row r="20" spans="1:13" ht="12.75">
      <c r="A20" s="24">
        <v>876</v>
      </c>
      <c r="B20" s="37">
        <v>39088</v>
      </c>
      <c r="C20" s="22">
        <v>3</v>
      </c>
      <c r="D20" s="19" t="s">
        <v>33</v>
      </c>
      <c r="E20" s="13">
        <v>173</v>
      </c>
      <c r="F20" s="13">
        <v>163</v>
      </c>
      <c r="G20" s="13">
        <v>147</v>
      </c>
      <c r="H20" s="13">
        <v>198</v>
      </c>
      <c r="I20" s="13">
        <v>162</v>
      </c>
      <c r="J20" s="13">
        <v>214</v>
      </c>
      <c r="K20" s="13"/>
      <c r="L20" s="13">
        <f t="shared" si="1"/>
        <v>1057</v>
      </c>
      <c r="M20" s="38">
        <f t="shared" si="0"/>
        <v>176.16666666666666</v>
      </c>
    </row>
    <row r="21" spans="1:13" ht="12.75">
      <c r="A21" s="24">
        <v>876</v>
      </c>
      <c r="B21" s="37">
        <v>39088</v>
      </c>
      <c r="C21" s="22">
        <v>2</v>
      </c>
      <c r="D21" s="19" t="s">
        <v>34</v>
      </c>
      <c r="E21" s="13">
        <v>134</v>
      </c>
      <c r="F21" s="13">
        <v>132</v>
      </c>
      <c r="G21" s="13">
        <v>163</v>
      </c>
      <c r="H21" s="13">
        <v>144</v>
      </c>
      <c r="I21" s="13">
        <v>120</v>
      </c>
      <c r="J21" s="13">
        <v>152</v>
      </c>
      <c r="K21" s="13"/>
      <c r="L21" s="13">
        <f>SUM(E21:K21)</f>
        <v>845</v>
      </c>
      <c r="M21" s="38">
        <f t="shared" si="0"/>
        <v>140.83333333333334</v>
      </c>
    </row>
    <row r="22" spans="1:13" ht="12.75">
      <c r="A22" s="24">
        <v>876</v>
      </c>
      <c r="B22" s="37">
        <v>39088</v>
      </c>
      <c r="C22" s="22">
        <v>1</v>
      </c>
      <c r="D22" s="19" t="s">
        <v>16</v>
      </c>
      <c r="E22" s="13">
        <v>150</v>
      </c>
      <c r="F22" s="13">
        <v>180</v>
      </c>
      <c r="G22" s="13">
        <v>205</v>
      </c>
      <c r="H22" s="13">
        <v>164</v>
      </c>
      <c r="I22" s="13">
        <v>171</v>
      </c>
      <c r="J22" s="13">
        <v>203</v>
      </c>
      <c r="K22" s="13"/>
      <c r="L22" s="13">
        <f t="shared" si="1"/>
        <v>1073</v>
      </c>
      <c r="M22" s="38">
        <f t="shared" si="0"/>
        <v>178.83333333333334</v>
      </c>
    </row>
    <row r="23" spans="1:13" ht="12.75">
      <c r="A23" s="24">
        <v>876</v>
      </c>
      <c r="B23" s="37">
        <v>39088</v>
      </c>
      <c r="C23" s="22">
        <v>1</v>
      </c>
      <c r="D23" s="19" t="s">
        <v>35</v>
      </c>
      <c r="E23" s="13">
        <v>145</v>
      </c>
      <c r="F23" s="13">
        <v>126</v>
      </c>
      <c r="G23" s="13">
        <v>178</v>
      </c>
      <c r="H23" s="13">
        <v>153</v>
      </c>
      <c r="I23" s="13">
        <v>139</v>
      </c>
      <c r="J23" s="13">
        <v>198</v>
      </c>
      <c r="K23" s="13"/>
      <c r="L23" s="13">
        <f t="shared" si="1"/>
        <v>939</v>
      </c>
      <c r="M23" s="38">
        <f t="shared" si="0"/>
        <v>156.5</v>
      </c>
    </row>
    <row r="24" spans="1:13" ht="12.75">
      <c r="A24" s="24">
        <v>876</v>
      </c>
      <c r="B24" s="37">
        <v>39088</v>
      </c>
      <c r="C24" s="22">
        <v>1</v>
      </c>
      <c r="D24" s="19" t="s">
        <v>41</v>
      </c>
      <c r="E24" s="13">
        <v>172</v>
      </c>
      <c r="F24" s="13">
        <v>167</v>
      </c>
      <c r="G24" s="13">
        <v>172</v>
      </c>
      <c r="H24" s="13">
        <v>164</v>
      </c>
      <c r="I24" s="13">
        <v>145</v>
      </c>
      <c r="J24" s="13">
        <v>165</v>
      </c>
      <c r="K24" s="13"/>
      <c r="L24" s="13">
        <f t="shared" si="1"/>
        <v>985</v>
      </c>
      <c r="M24" s="38">
        <f t="shared" si="0"/>
        <v>164.16666666666666</v>
      </c>
    </row>
    <row r="25" spans="1:13" ht="12.75">
      <c r="A25" s="24">
        <v>876</v>
      </c>
      <c r="B25" s="37">
        <v>39088</v>
      </c>
      <c r="C25" s="22">
        <v>1</v>
      </c>
      <c r="D25" s="19" t="s">
        <v>26</v>
      </c>
      <c r="E25" s="13">
        <v>156</v>
      </c>
      <c r="F25" s="13">
        <v>153</v>
      </c>
      <c r="G25" s="13">
        <v>191</v>
      </c>
      <c r="H25" s="13">
        <v>188</v>
      </c>
      <c r="I25" s="13">
        <v>184</v>
      </c>
      <c r="J25" s="13">
        <v>144</v>
      </c>
      <c r="K25" s="13"/>
      <c r="L25" s="13">
        <f t="shared" si="1"/>
        <v>1016</v>
      </c>
      <c r="M25" s="38">
        <f t="shared" si="0"/>
        <v>169.33333333333334</v>
      </c>
    </row>
    <row r="26" spans="1:13" ht="12.75">
      <c r="A26" s="24">
        <v>876</v>
      </c>
      <c r="B26" s="37">
        <v>39088</v>
      </c>
      <c r="C26" s="22">
        <v>2</v>
      </c>
      <c r="D26" s="19" t="s">
        <v>37</v>
      </c>
      <c r="E26" s="13">
        <v>182</v>
      </c>
      <c r="F26" s="13">
        <v>190</v>
      </c>
      <c r="G26" s="13">
        <v>188</v>
      </c>
      <c r="H26" s="13">
        <v>195</v>
      </c>
      <c r="I26" s="13">
        <v>171</v>
      </c>
      <c r="J26" s="13">
        <v>203</v>
      </c>
      <c r="K26" s="13"/>
      <c r="L26" s="13">
        <f t="shared" si="1"/>
        <v>1129</v>
      </c>
      <c r="M26" s="38">
        <f t="shared" si="0"/>
        <v>188.16666666666666</v>
      </c>
    </row>
    <row r="27" spans="1:13" ht="12.75">
      <c r="A27" s="24">
        <v>876</v>
      </c>
      <c r="B27" s="37">
        <v>39088</v>
      </c>
      <c r="C27" s="22">
        <v>2</v>
      </c>
      <c r="D27" s="19" t="s">
        <v>20</v>
      </c>
      <c r="E27" s="13">
        <v>192</v>
      </c>
      <c r="F27" s="13">
        <v>199</v>
      </c>
      <c r="G27" s="13">
        <v>174</v>
      </c>
      <c r="H27" s="13">
        <v>153</v>
      </c>
      <c r="I27" s="13">
        <v>234</v>
      </c>
      <c r="J27" s="13">
        <v>154</v>
      </c>
      <c r="K27" s="13"/>
      <c r="L27" s="13">
        <f t="shared" si="1"/>
        <v>1106</v>
      </c>
      <c r="M27" s="38">
        <f t="shared" si="0"/>
        <v>184.33333333333334</v>
      </c>
    </row>
    <row r="28" spans="1:13" ht="12.75">
      <c r="A28" s="24">
        <v>876</v>
      </c>
      <c r="B28" s="37">
        <v>39089</v>
      </c>
      <c r="C28" s="22">
        <v>3</v>
      </c>
      <c r="D28" s="19" t="s">
        <v>19</v>
      </c>
      <c r="E28" s="13">
        <v>211</v>
      </c>
      <c r="F28" s="13">
        <v>207</v>
      </c>
      <c r="G28" s="13">
        <v>181</v>
      </c>
      <c r="H28" s="13">
        <v>166</v>
      </c>
      <c r="I28" s="13">
        <v>176</v>
      </c>
      <c r="J28" s="13">
        <v>172</v>
      </c>
      <c r="K28" s="13"/>
      <c r="L28" s="13">
        <f t="shared" si="1"/>
        <v>1113</v>
      </c>
      <c r="M28" s="38">
        <f t="shared" si="0"/>
        <v>185.5</v>
      </c>
    </row>
    <row r="29" spans="1:13" ht="12.75">
      <c r="A29" s="24">
        <v>876</v>
      </c>
      <c r="B29" s="37">
        <v>39089</v>
      </c>
      <c r="C29" s="22">
        <v>2</v>
      </c>
      <c r="D29" s="19" t="s">
        <v>55</v>
      </c>
      <c r="E29" s="13">
        <v>163</v>
      </c>
      <c r="F29" s="13">
        <v>138</v>
      </c>
      <c r="G29" s="13">
        <v>209</v>
      </c>
      <c r="H29" s="13">
        <v>178</v>
      </c>
      <c r="I29" s="13">
        <v>170</v>
      </c>
      <c r="J29" s="13">
        <v>182</v>
      </c>
      <c r="K29" s="13"/>
      <c r="L29" s="13">
        <f t="shared" si="1"/>
        <v>1040</v>
      </c>
      <c r="M29" s="38">
        <f t="shared" si="0"/>
        <v>173.33333333333334</v>
      </c>
    </row>
    <row r="30" spans="1:13" ht="12.75">
      <c r="A30" s="24">
        <v>876</v>
      </c>
      <c r="B30" s="37">
        <v>39089</v>
      </c>
      <c r="C30" s="22">
        <v>2</v>
      </c>
      <c r="D30" s="19" t="s">
        <v>35</v>
      </c>
      <c r="E30" s="13">
        <v>185</v>
      </c>
      <c r="F30" s="13">
        <v>173</v>
      </c>
      <c r="G30" s="13">
        <v>178</v>
      </c>
      <c r="H30" s="13">
        <v>168</v>
      </c>
      <c r="I30" s="13">
        <v>171</v>
      </c>
      <c r="J30" s="13">
        <v>141</v>
      </c>
      <c r="K30" s="13"/>
      <c r="L30" s="13">
        <f t="shared" si="1"/>
        <v>1016</v>
      </c>
      <c r="M30" s="38">
        <f t="shared" si="0"/>
        <v>169.33333333333334</v>
      </c>
    </row>
    <row r="31" spans="1:13" ht="12.75">
      <c r="A31" s="24">
        <v>876</v>
      </c>
      <c r="B31" s="37">
        <v>39089</v>
      </c>
      <c r="C31" s="22">
        <v>2</v>
      </c>
      <c r="D31" s="19" t="s">
        <v>16</v>
      </c>
      <c r="E31" s="13">
        <v>195</v>
      </c>
      <c r="F31" s="13">
        <v>185</v>
      </c>
      <c r="G31" s="13">
        <v>178</v>
      </c>
      <c r="H31" s="13">
        <v>209</v>
      </c>
      <c r="I31" s="13">
        <v>211</v>
      </c>
      <c r="J31" s="13">
        <v>167</v>
      </c>
      <c r="K31" s="13"/>
      <c r="L31" s="13">
        <f t="shared" si="1"/>
        <v>1145</v>
      </c>
      <c r="M31" s="38">
        <f t="shared" si="0"/>
        <v>190.83333333333334</v>
      </c>
    </row>
    <row r="32" spans="1:13" ht="12.75">
      <c r="A32" s="24">
        <v>876</v>
      </c>
      <c r="B32" s="37">
        <v>39089</v>
      </c>
      <c r="C32" s="22">
        <v>3</v>
      </c>
      <c r="D32" s="19" t="s">
        <v>34</v>
      </c>
      <c r="E32" s="13">
        <v>136</v>
      </c>
      <c r="F32" s="13">
        <v>191</v>
      </c>
      <c r="G32" s="13">
        <v>157</v>
      </c>
      <c r="H32" s="13">
        <v>174</v>
      </c>
      <c r="I32" s="13">
        <v>192</v>
      </c>
      <c r="J32" s="13">
        <v>157</v>
      </c>
      <c r="K32" s="13"/>
      <c r="L32" s="13">
        <f t="shared" si="1"/>
        <v>1007</v>
      </c>
      <c r="M32" s="38">
        <f t="shared" si="0"/>
        <v>167.83333333333334</v>
      </c>
    </row>
    <row r="33" spans="1:13" ht="12.75">
      <c r="A33" s="24">
        <v>876</v>
      </c>
      <c r="B33" s="37">
        <v>39089</v>
      </c>
      <c r="C33" s="22">
        <v>4</v>
      </c>
      <c r="D33" s="19" t="s">
        <v>33</v>
      </c>
      <c r="E33" s="13">
        <v>156</v>
      </c>
      <c r="F33" s="13">
        <v>245</v>
      </c>
      <c r="G33" s="13">
        <v>212</v>
      </c>
      <c r="H33" s="13">
        <v>177</v>
      </c>
      <c r="I33" s="13">
        <v>181</v>
      </c>
      <c r="J33" s="13">
        <v>144</v>
      </c>
      <c r="K33" s="13"/>
      <c r="L33" s="13">
        <f t="shared" si="1"/>
        <v>1115</v>
      </c>
      <c r="M33" s="38">
        <f t="shared" si="0"/>
        <v>185.83333333333334</v>
      </c>
    </row>
    <row r="34" spans="1:13" ht="12.75">
      <c r="A34" s="24">
        <v>876</v>
      </c>
      <c r="B34" s="37">
        <v>39089</v>
      </c>
      <c r="C34" s="22">
        <v>3</v>
      </c>
      <c r="D34" s="19" t="s">
        <v>23</v>
      </c>
      <c r="E34" s="13">
        <v>152</v>
      </c>
      <c r="F34" s="13">
        <v>198</v>
      </c>
      <c r="G34" s="13">
        <v>207</v>
      </c>
      <c r="H34" s="13">
        <v>194</v>
      </c>
      <c r="I34" s="13">
        <v>174</v>
      </c>
      <c r="J34" s="13">
        <v>149</v>
      </c>
      <c r="K34" s="13"/>
      <c r="L34" s="13">
        <f t="shared" si="1"/>
        <v>1074</v>
      </c>
      <c r="M34" s="38">
        <f t="shared" si="0"/>
        <v>179</v>
      </c>
    </row>
    <row r="35" spans="1:13" ht="12.75">
      <c r="A35" s="24">
        <v>876</v>
      </c>
      <c r="B35" s="37">
        <v>39089</v>
      </c>
      <c r="C35" s="22">
        <v>3</v>
      </c>
      <c r="D35" s="19" t="s">
        <v>36</v>
      </c>
      <c r="E35" s="13">
        <v>165</v>
      </c>
      <c r="F35" s="13">
        <v>154</v>
      </c>
      <c r="G35" s="13">
        <v>131</v>
      </c>
      <c r="H35" s="13">
        <v>160</v>
      </c>
      <c r="I35" s="13">
        <v>160</v>
      </c>
      <c r="J35" s="13">
        <v>144</v>
      </c>
      <c r="K35" s="13"/>
      <c r="L35" s="13">
        <f t="shared" si="1"/>
        <v>914</v>
      </c>
      <c r="M35" s="38">
        <f t="shared" si="0"/>
        <v>152.33333333333334</v>
      </c>
    </row>
    <row r="36" spans="1:13" ht="12.75">
      <c r="A36" s="24">
        <v>876</v>
      </c>
      <c r="B36" s="37">
        <v>39089</v>
      </c>
      <c r="C36" s="22">
        <v>2</v>
      </c>
      <c r="D36" s="19" t="s">
        <v>26</v>
      </c>
      <c r="E36" s="13">
        <v>216</v>
      </c>
      <c r="F36" s="13">
        <v>178</v>
      </c>
      <c r="G36" s="13">
        <v>173</v>
      </c>
      <c r="H36" s="13">
        <v>156</v>
      </c>
      <c r="I36" s="13">
        <v>183</v>
      </c>
      <c r="J36" s="13">
        <v>142</v>
      </c>
      <c r="K36" s="13"/>
      <c r="L36" s="13">
        <f t="shared" si="1"/>
        <v>1048</v>
      </c>
      <c r="M36" s="38">
        <f t="shared" si="0"/>
        <v>174.66666666666666</v>
      </c>
    </row>
    <row r="37" spans="1:13" ht="12.75">
      <c r="A37" s="24">
        <v>876</v>
      </c>
      <c r="B37" s="37">
        <v>39089</v>
      </c>
      <c r="C37" s="22">
        <v>2</v>
      </c>
      <c r="D37" s="19" t="s">
        <v>41</v>
      </c>
      <c r="E37" s="13">
        <v>206</v>
      </c>
      <c r="F37" s="13">
        <v>160</v>
      </c>
      <c r="G37" s="13">
        <v>190</v>
      </c>
      <c r="H37" s="13">
        <v>184</v>
      </c>
      <c r="I37" s="13">
        <v>173</v>
      </c>
      <c r="J37" s="13">
        <v>160</v>
      </c>
      <c r="K37" s="13"/>
      <c r="L37" s="13">
        <f t="shared" si="1"/>
        <v>1073</v>
      </c>
      <c r="M37" s="38">
        <f t="shared" si="0"/>
        <v>178.83333333333334</v>
      </c>
    </row>
    <row r="38" spans="1:13" ht="12.75">
      <c r="A38" s="24">
        <v>876</v>
      </c>
      <c r="B38" s="37">
        <v>39089</v>
      </c>
      <c r="C38" s="22">
        <v>1</v>
      </c>
      <c r="D38" s="19" t="s">
        <v>57</v>
      </c>
      <c r="E38" s="13">
        <v>160</v>
      </c>
      <c r="F38" s="13">
        <v>135</v>
      </c>
      <c r="G38" s="13">
        <v>133</v>
      </c>
      <c r="H38" s="13">
        <v>119</v>
      </c>
      <c r="I38" s="13">
        <v>111</v>
      </c>
      <c r="J38" s="13">
        <v>113</v>
      </c>
      <c r="K38" s="13"/>
      <c r="L38" s="13">
        <f t="shared" si="1"/>
        <v>771</v>
      </c>
      <c r="M38" s="38">
        <f t="shared" si="0"/>
        <v>128.5</v>
      </c>
    </row>
    <row r="39" spans="1:13" ht="12.75">
      <c r="A39" s="24">
        <v>876</v>
      </c>
      <c r="B39" s="37">
        <v>39089</v>
      </c>
      <c r="C39" s="22">
        <v>1</v>
      </c>
      <c r="D39" s="19" t="s">
        <v>58</v>
      </c>
      <c r="E39" s="13">
        <v>148</v>
      </c>
      <c r="F39" s="13">
        <v>129</v>
      </c>
      <c r="G39" s="13">
        <v>148</v>
      </c>
      <c r="H39" s="13">
        <v>144</v>
      </c>
      <c r="I39" s="13">
        <v>179</v>
      </c>
      <c r="J39" s="13">
        <v>199</v>
      </c>
      <c r="K39" s="13"/>
      <c r="L39" s="13">
        <f t="shared" si="1"/>
        <v>947</v>
      </c>
      <c r="M39" s="38">
        <f t="shared" si="0"/>
        <v>157.83333333333334</v>
      </c>
    </row>
    <row r="40" spans="1:13" ht="12.75">
      <c r="A40" s="24">
        <v>876</v>
      </c>
      <c r="B40" s="37">
        <v>39090</v>
      </c>
      <c r="C40" s="22">
        <v>1</v>
      </c>
      <c r="D40" s="19" t="s">
        <v>22</v>
      </c>
      <c r="E40" s="13">
        <v>173</v>
      </c>
      <c r="F40" s="13">
        <v>156</v>
      </c>
      <c r="G40" s="13">
        <v>172</v>
      </c>
      <c r="H40" s="13">
        <v>195</v>
      </c>
      <c r="I40" s="13">
        <v>152</v>
      </c>
      <c r="J40" s="13">
        <v>147</v>
      </c>
      <c r="K40" s="13"/>
      <c r="L40" s="13">
        <f t="shared" si="1"/>
        <v>995</v>
      </c>
      <c r="M40" s="38">
        <f t="shared" si="0"/>
        <v>165.83333333333334</v>
      </c>
    </row>
    <row r="41" spans="1:13" ht="12.75">
      <c r="A41" s="24">
        <v>876</v>
      </c>
      <c r="B41" s="37">
        <v>39090</v>
      </c>
      <c r="C41" s="22">
        <v>3</v>
      </c>
      <c r="D41" s="19" t="s">
        <v>20</v>
      </c>
      <c r="E41" s="13">
        <v>243</v>
      </c>
      <c r="F41" s="13">
        <v>176</v>
      </c>
      <c r="G41" s="13">
        <v>135</v>
      </c>
      <c r="H41" s="13">
        <v>157</v>
      </c>
      <c r="I41" s="13">
        <v>217</v>
      </c>
      <c r="J41" s="13">
        <v>172</v>
      </c>
      <c r="K41" s="13"/>
      <c r="L41" s="13">
        <f>SUM(E41:J41)</f>
        <v>1100</v>
      </c>
      <c r="M41" s="38">
        <f t="shared" si="0"/>
        <v>183.33333333333334</v>
      </c>
    </row>
    <row r="42" spans="1:13" ht="12.75">
      <c r="A42" s="24">
        <v>876</v>
      </c>
      <c r="B42" s="37">
        <v>39091</v>
      </c>
      <c r="C42" s="22">
        <v>5</v>
      </c>
      <c r="D42" s="19" t="s">
        <v>33</v>
      </c>
      <c r="E42" s="13">
        <v>196</v>
      </c>
      <c r="F42" s="13">
        <v>198</v>
      </c>
      <c r="G42" s="13">
        <v>146</v>
      </c>
      <c r="H42" s="13">
        <v>157</v>
      </c>
      <c r="I42" s="13">
        <v>167</v>
      </c>
      <c r="J42" s="13">
        <v>190</v>
      </c>
      <c r="K42" s="13"/>
      <c r="L42" s="13">
        <f aca="true" t="shared" si="2" ref="L42:L105">SUM(E42:J42)</f>
        <v>1054</v>
      </c>
      <c r="M42" s="38">
        <f t="shared" si="0"/>
        <v>175.66666666666666</v>
      </c>
    </row>
    <row r="43" spans="1:13" ht="12.75">
      <c r="A43" s="24">
        <v>876</v>
      </c>
      <c r="B43" s="37">
        <v>39091</v>
      </c>
      <c r="C43" s="22">
        <v>4</v>
      </c>
      <c r="D43" s="19" t="s">
        <v>19</v>
      </c>
      <c r="E43" s="13">
        <v>210</v>
      </c>
      <c r="F43" s="13">
        <v>266</v>
      </c>
      <c r="G43" s="13">
        <v>227</v>
      </c>
      <c r="H43" s="13">
        <v>162</v>
      </c>
      <c r="I43" s="13">
        <v>245</v>
      </c>
      <c r="J43" s="13">
        <v>203</v>
      </c>
      <c r="K43" s="13"/>
      <c r="L43" s="13">
        <f t="shared" si="2"/>
        <v>1313</v>
      </c>
      <c r="M43" s="38">
        <f t="shared" si="0"/>
        <v>218.83333333333334</v>
      </c>
    </row>
    <row r="44" spans="1:13" ht="12.75">
      <c r="A44" s="24">
        <v>876</v>
      </c>
      <c r="B44" s="37">
        <v>39091</v>
      </c>
      <c r="C44" s="22">
        <v>4</v>
      </c>
      <c r="D44" s="19" t="s">
        <v>20</v>
      </c>
      <c r="E44" s="13">
        <v>193</v>
      </c>
      <c r="F44" s="13">
        <v>190</v>
      </c>
      <c r="G44" s="13">
        <v>276</v>
      </c>
      <c r="H44" s="13">
        <v>203</v>
      </c>
      <c r="I44" s="13">
        <v>180</v>
      </c>
      <c r="J44" s="13">
        <v>193</v>
      </c>
      <c r="K44" s="13"/>
      <c r="L44" s="13">
        <f t="shared" si="2"/>
        <v>1235</v>
      </c>
      <c r="M44" s="38">
        <f t="shared" si="0"/>
        <v>205.83333333333334</v>
      </c>
    </row>
    <row r="45" spans="1:13" ht="12.75">
      <c r="A45" s="24">
        <v>876</v>
      </c>
      <c r="B45" s="37">
        <v>39091</v>
      </c>
      <c r="C45" s="22">
        <v>1</v>
      </c>
      <c r="D45" s="19" t="s">
        <v>21</v>
      </c>
      <c r="E45" s="13">
        <v>180</v>
      </c>
      <c r="F45" s="13">
        <v>258</v>
      </c>
      <c r="G45" s="13">
        <v>245</v>
      </c>
      <c r="H45" s="13">
        <v>234</v>
      </c>
      <c r="I45" s="13">
        <v>225</v>
      </c>
      <c r="J45" s="13">
        <v>181</v>
      </c>
      <c r="K45" s="13"/>
      <c r="L45" s="13">
        <f t="shared" si="2"/>
        <v>1323</v>
      </c>
      <c r="M45" s="38">
        <f t="shared" si="0"/>
        <v>220.5</v>
      </c>
    </row>
    <row r="46" spans="1:13" ht="12.75">
      <c r="A46" s="24">
        <v>876</v>
      </c>
      <c r="B46" s="37">
        <v>39092</v>
      </c>
      <c r="C46" s="22">
        <v>5</v>
      </c>
      <c r="D46" s="19" t="s">
        <v>20</v>
      </c>
      <c r="E46" s="13">
        <v>211</v>
      </c>
      <c r="F46" s="13">
        <v>185</v>
      </c>
      <c r="G46" s="13">
        <v>254</v>
      </c>
      <c r="H46" s="13">
        <v>217</v>
      </c>
      <c r="I46" s="13">
        <v>224</v>
      </c>
      <c r="J46" s="13">
        <v>247</v>
      </c>
      <c r="K46" s="13"/>
      <c r="L46" s="13">
        <f t="shared" si="2"/>
        <v>1338</v>
      </c>
      <c r="M46" s="38">
        <f t="shared" si="0"/>
        <v>223</v>
      </c>
    </row>
    <row r="47" spans="1:13" ht="12.75">
      <c r="A47" s="24">
        <v>876</v>
      </c>
      <c r="B47" s="37">
        <v>39092</v>
      </c>
      <c r="C47" s="22">
        <v>5</v>
      </c>
      <c r="D47" s="19" t="s">
        <v>19</v>
      </c>
      <c r="E47" s="13">
        <v>202</v>
      </c>
      <c r="F47" s="13">
        <v>212</v>
      </c>
      <c r="G47" s="13">
        <v>203</v>
      </c>
      <c r="H47" s="13">
        <v>188</v>
      </c>
      <c r="I47" s="13">
        <v>181</v>
      </c>
      <c r="J47" s="13">
        <v>246</v>
      </c>
      <c r="K47" s="13"/>
      <c r="L47" s="13">
        <f t="shared" si="2"/>
        <v>1232</v>
      </c>
      <c r="M47" s="38">
        <f t="shared" si="0"/>
        <v>205.33333333333334</v>
      </c>
    </row>
    <row r="48" spans="1:13" ht="12.75">
      <c r="A48" s="24">
        <v>876</v>
      </c>
      <c r="B48" s="37">
        <v>39093</v>
      </c>
      <c r="C48" s="22">
        <v>1</v>
      </c>
      <c r="D48" s="19" t="s">
        <v>40</v>
      </c>
      <c r="E48" s="13">
        <v>200</v>
      </c>
      <c r="F48" s="13">
        <v>164</v>
      </c>
      <c r="G48" s="13">
        <v>167</v>
      </c>
      <c r="H48" s="13">
        <v>137</v>
      </c>
      <c r="I48" s="13">
        <v>215</v>
      </c>
      <c r="J48" s="13">
        <v>236</v>
      </c>
      <c r="K48" s="13"/>
      <c r="L48" s="13">
        <f t="shared" si="2"/>
        <v>1119</v>
      </c>
      <c r="M48" s="38">
        <f t="shared" si="0"/>
        <v>186.5</v>
      </c>
    </row>
    <row r="49" spans="1:13" ht="12.75">
      <c r="A49" s="24">
        <v>876</v>
      </c>
      <c r="B49" s="37">
        <v>39093</v>
      </c>
      <c r="C49" s="22">
        <v>1</v>
      </c>
      <c r="D49" s="19" t="s">
        <v>27</v>
      </c>
      <c r="E49" s="13">
        <v>175</v>
      </c>
      <c r="F49" s="13">
        <v>205</v>
      </c>
      <c r="G49" s="13">
        <v>156</v>
      </c>
      <c r="H49" s="13">
        <v>167</v>
      </c>
      <c r="I49" s="13">
        <v>164</v>
      </c>
      <c r="J49" s="13">
        <v>141</v>
      </c>
      <c r="K49" s="13"/>
      <c r="L49" s="13">
        <f t="shared" si="2"/>
        <v>1008</v>
      </c>
      <c r="M49" s="38">
        <f t="shared" si="0"/>
        <v>168</v>
      </c>
    </row>
    <row r="50" spans="1:13" ht="12.75">
      <c r="A50" s="24">
        <v>876</v>
      </c>
      <c r="B50" s="37">
        <v>39094</v>
      </c>
      <c r="C50" s="22">
        <v>6</v>
      </c>
      <c r="D50" s="19" t="s">
        <v>19</v>
      </c>
      <c r="E50" s="13">
        <v>161</v>
      </c>
      <c r="F50" s="13">
        <v>224</v>
      </c>
      <c r="G50" s="13">
        <v>187</v>
      </c>
      <c r="H50" s="13">
        <v>218</v>
      </c>
      <c r="I50" s="13">
        <v>217</v>
      </c>
      <c r="J50" s="13">
        <v>245</v>
      </c>
      <c r="K50" s="13"/>
      <c r="L50" s="13">
        <f t="shared" si="2"/>
        <v>1252</v>
      </c>
      <c r="M50" s="38">
        <f t="shared" si="0"/>
        <v>208.66666666666666</v>
      </c>
    </row>
    <row r="51" spans="1:13" ht="12.75">
      <c r="A51" s="24">
        <v>876</v>
      </c>
      <c r="B51" s="37">
        <v>39094</v>
      </c>
      <c r="C51" s="22">
        <v>6</v>
      </c>
      <c r="D51" s="19" t="s">
        <v>33</v>
      </c>
      <c r="E51" s="13">
        <v>203</v>
      </c>
      <c r="F51" s="13">
        <v>230</v>
      </c>
      <c r="G51" s="13">
        <v>211</v>
      </c>
      <c r="H51" s="13">
        <v>164</v>
      </c>
      <c r="I51" s="13">
        <v>169</v>
      </c>
      <c r="J51" s="13">
        <v>171</v>
      </c>
      <c r="K51" s="13"/>
      <c r="L51" s="13">
        <f t="shared" si="2"/>
        <v>1148</v>
      </c>
      <c r="M51" s="38">
        <f t="shared" si="0"/>
        <v>191.33333333333334</v>
      </c>
    </row>
    <row r="52" spans="1:13" ht="12.75">
      <c r="A52" s="24">
        <v>876</v>
      </c>
      <c r="B52" s="37">
        <v>39094</v>
      </c>
      <c r="C52" s="22">
        <v>2</v>
      </c>
      <c r="D52" s="19" t="s">
        <v>40</v>
      </c>
      <c r="E52" s="13">
        <v>200</v>
      </c>
      <c r="F52" s="13">
        <v>159</v>
      </c>
      <c r="G52" s="13">
        <v>174</v>
      </c>
      <c r="H52" s="13">
        <v>167</v>
      </c>
      <c r="I52" s="13">
        <v>173</v>
      </c>
      <c r="J52" s="13">
        <v>184</v>
      </c>
      <c r="K52" s="13"/>
      <c r="L52" s="13">
        <f t="shared" si="2"/>
        <v>1057</v>
      </c>
      <c r="M52" s="38">
        <f t="shared" si="0"/>
        <v>176.16666666666666</v>
      </c>
    </row>
    <row r="53" spans="1:13" ht="12.75">
      <c r="A53" s="24">
        <v>876</v>
      </c>
      <c r="B53" s="37">
        <v>39094</v>
      </c>
      <c r="C53" s="22">
        <v>1</v>
      </c>
      <c r="D53" s="19" t="s">
        <v>39</v>
      </c>
      <c r="E53" s="13">
        <v>140</v>
      </c>
      <c r="F53" s="13">
        <v>155</v>
      </c>
      <c r="G53" s="13">
        <v>153</v>
      </c>
      <c r="H53" s="13">
        <v>174</v>
      </c>
      <c r="I53" s="13">
        <v>168</v>
      </c>
      <c r="J53" s="13">
        <v>116</v>
      </c>
      <c r="K53" s="13"/>
      <c r="L53" s="13">
        <f t="shared" si="2"/>
        <v>906</v>
      </c>
      <c r="M53" s="38">
        <f t="shared" si="0"/>
        <v>151</v>
      </c>
    </row>
    <row r="54" spans="1:13" ht="12.75">
      <c r="A54" s="24">
        <v>876</v>
      </c>
      <c r="B54" s="37">
        <v>39095</v>
      </c>
      <c r="C54" s="22">
        <v>4</v>
      </c>
      <c r="D54" s="19" t="s">
        <v>36</v>
      </c>
      <c r="E54" s="13">
        <v>126</v>
      </c>
      <c r="F54" s="13">
        <v>137</v>
      </c>
      <c r="G54" s="13">
        <v>148</v>
      </c>
      <c r="H54" s="13">
        <v>188</v>
      </c>
      <c r="I54" s="13">
        <v>152</v>
      </c>
      <c r="J54" s="13">
        <v>179</v>
      </c>
      <c r="K54" s="13"/>
      <c r="L54" s="13">
        <f t="shared" si="2"/>
        <v>930</v>
      </c>
      <c r="M54" s="38">
        <f t="shared" si="0"/>
        <v>155</v>
      </c>
    </row>
    <row r="55" spans="1:13" ht="12.75">
      <c r="A55" s="24">
        <v>876</v>
      </c>
      <c r="B55" s="37">
        <v>39095</v>
      </c>
      <c r="C55" s="22">
        <v>4</v>
      </c>
      <c r="D55" s="19" t="s">
        <v>23</v>
      </c>
      <c r="E55" s="13">
        <v>205</v>
      </c>
      <c r="F55" s="13">
        <v>171</v>
      </c>
      <c r="G55" s="13">
        <v>199</v>
      </c>
      <c r="H55" s="13">
        <v>161</v>
      </c>
      <c r="I55" s="13">
        <v>172</v>
      </c>
      <c r="J55" s="13">
        <v>180</v>
      </c>
      <c r="K55" s="13"/>
      <c r="L55" s="13">
        <f t="shared" si="2"/>
        <v>1088</v>
      </c>
      <c r="M55" s="38">
        <f t="shared" si="0"/>
        <v>181.33333333333334</v>
      </c>
    </row>
    <row r="56" spans="1:13" ht="12.75">
      <c r="A56" s="24">
        <v>876</v>
      </c>
      <c r="B56" s="37">
        <v>39095</v>
      </c>
      <c r="C56" s="22">
        <v>3</v>
      </c>
      <c r="D56" s="19" t="s">
        <v>35</v>
      </c>
      <c r="E56" s="13">
        <v>135</v>
      </c>
      <c r="F56" s="13">
        <v>150</v>
      </c>
      <c r="G56" s="13">
        <v>168</v>
      </c>
      <c r="H56" s="13">
        <v>185</v>
      </c>
      <c r="I56" s="13">
        <v>162</v>
      </c>
      <c r="J56" s="13">
        <v>182</v>
      </c>
      <c r="K56" s="13"/>
      <c r="L56" s="13">
        <f t="shared" si="2"/>
        <v>982</v>
      </c>
      <c r="M56" s="38">
        <f t="shared" si="0"/>
        <v>163.66666666666666</v>
      </c>
    </row>
    <row r="57" spans="1:13" ht="12.75">
      <c r="A57" s="24">
        <v>876</v>
      </c>
      <c r="B57" s="37">
        <v>39095</v>
      </c>
      <c r="C57" s="22">
        <v>3</v>
      </c>
      <c r="D57" s="19" t="s">
        <v>16</v>
      </c>
      <c r="E57" s="13">
        <v>156</v>
      </c>
      <c r="F57" s="13">
        <v>144</v>
      </c>
      <c r="G57" s="13">
        <v>190</v>
      </c>
      <c r="H57" s="13">
        <v>145</v>
      </c>
      <c r="I57" s="13">
        <v>189</v>
      </c>
      <c r="J57" s="13">
        <v>179</v>
      </c>
      <c r="K57" s="13"/>
      <c r="L57" s="13">
        <f t="shared" si="2"/>
        <v>1003</v>
      </c>
      <c r="M57" s="38">
        <f t="shared" si="0"/>
        <v>167.16666666666666</v>
      </c>
    </row>
    <row r="58" spans="1:13" ht="12.75">
      <c r="A58" s="24">
        <v>876</v>
      </c>
      <c r="B58" s="37">
        <v>39095</v>
      </c>
      <c r="C58" s="22">
        <v>1</v>
      </c>
      <c r="D58" s="19" t="s">
        <v>28</v>
      </c>
      <c r="E58" s="13">
        <v>206</v>
      </c>
      <c r="F58" s="13">
        <v>164</v>
      </c>
      <c r="G58" s="13">
        <v>145</v>
      </c>
      <c r="H58" s="13">
        <v>192</v>
      </c>
      <c r="I58" s="13">
        <v>170</v>
      </c>
      <c r="J58" s="13">
        <v>167</v>
      </c>
      <c r="K58" s="13"/>
      <c r="L58" s="13">
        <f t="shared" si="2"/>
        <v>1044</v>
      </c>
      <c r="M58" s="38">
        <f t="shared" si="0"/>
        <v>174</v>
      </c>
    </row>
    <row r="59" spans="1:13" ht="12.75">
      <c r="A59" s="24">
        <v>876</v>
      </c>
      <c r="B59" s="37">
        <v>39095</v>
      </c>
      <c r="C59" s="22">
        <v>3</v>
      </c>
      <c r="D59" s="19" t="s">
        <v>55</v>
      </c>
      <c r="E59" s="13">
        <v>155</v>
      </c>
      <c r="F59" s="13">
        <v>207</v>
      </c>
      <c r="G59" s="13">
        <v>176</v>
      </c>
      <c r="H59" s="13">
        <v>169</v>
      </c>
      <c r="I59" s="13">
        <v>178</v>
      </c>
      <c r="J59" s="13">
        <v>160</v>
      </c>
      <c r="K59" s="13"/>
      <c r="L59" s="13">
        <f t="shared" si="2"/>
        <v>1045</v>
      </c>
      <c r="M59" s="38">
        <f t="shared" si="0"/>
        <v>174.16666666666666</v>
      </c>
    </row>
    <row r="60" spans="1:13" ht="12.75">
      <c r="A60" s="24">
        <v>876</v>
      </c>
      <c r="B60" s="37">
        <v>39095</v>
      </c>
      <c r="C60" s="22">
        <v>1</v>
      </c>
      <c r="D60" s="19" t="s">
        <v>30</v>
      </c>
      <c r="E60" s="13">
        <v>125</v>
      </c>
      <c r="F60" s="13">
        <v>138</v>
      </c>
      <c r="G60" s="13">
        <v>180</v>
      </c>
      <c r="H60" s="13">
        <v>183</v>
      </c>
      <c r="I60" s="13">
        <v>152</v>
      </c>
      <c r="J60" s="13">
        <v>148</v>
      </c>
      <c r="K60" s="13">
        <v>60</v>
      </c>
      <c r="L60" s="13">
        <f>SUM(E60:K60)</f>
        <v>986</v>
      </c>
      <c r="M60" s="38">
        <f t="shared" si="0"/>
        <v>164.33333333333334</v>
      </c>
    </row>
    <row r="61" spans="1:13" ht="12.75">
      <c r="A61" s="24">
        <v>876</v>
      </c>
      <c r="B61" s="37">
        <v>39095</v>
      </c>
      <c r="C61" s="22">
        <v>2</v>
      </c>
      <c r="D61" s="19" t="s">
        <v>48</v>
      </c>
      <c r="E61" s="13">
        <v>136</v>
      </c>
      <c r="F61" s="13">
        <v>173</v>
      </c>
      <c r="G61" s="13">
        <v>149</v>
      </c>
      <c r="H61" s="13">
        <v>139</v>
      </c>
      <c r="I61" s="13">
        <v>129</v>
      </c>
      <c r="J61" s="13">
        <v>147</v>
      </c>
      <c r="K61" s="13"/>
      <c r="L61" s="13">
        <f t="shared" si="2"/>
        <v>873</v>
      </c>
      <c r="M61" s="38">
        <f t="shared" si="0"/>
        <v>145.5</v>
      </c>
    </row>
    <row r="62" spans="1:13" ht="12.75">
      <c r="A62" s="24">
        <v>876</v>
      </c>
      <c r="B62" s="37">
        <v>39095</v>
      </c>
      <c r="C62" s="22">
        <v>4</v>
      </c>
      <c r="D62" s="19" t="s">
        <v>25</v>
      </c>
      <c r="E62" s="13">
        <v>157</v>
      </c>
      <c r="F62" s="13">
        <v>178</v>
      </c>
      <c r="G62" s="13">
        <v>148</v>
      </c>
      <c r="H62" s="13">
        <v>169</v>
      </c>
      <c r="I62" s="13">
        <v>196</v>
      </c>
      <c r="J62" s="13">
        <v>154</v>
      </c>
      <c r="K62" s="13"/>
      <c r="L62" s="13">
        <f t="shared" si="2"/>
        <v>1002</v>
      </c>
      <c r="M62" s="38">
        <f t="shared" si="0"/>
        <v>167</v>
      </c>
    </row>
    <row r="63" spans="1:13" ht="12.75">
      <c r="A63" s="24">
        <v>876</v>
      </c>
      <c r="B63" s="37">
        <v>39095</v>
      </c>
      <c r="C63" s="22">
        <v>3</v>
      </c>
      <c r="D63" s="19" t="s">
        <v>52</v>
      </c>
      <c r="E63" s="13">
        <v>188</v>
      </c>
      <c r="F63" s="13">
        <v>216</v>
      </c>
      <c r="G63" s="13">
        <v>180</v>
      </c>
      <c r="H63" s="13">
        <v>161</v>
      </c>
      <c r="I63" s="13">
        <v>223</v>
      </c>
      <c r="J63" s="13">
        <v>232</v>
      </c>
      <c r="K63" s="13"/>
      <c r="L63" s="13">
        <f t="shared" si="2"/>
        <v>1200</v>
      </c>
      <c r="M63" s="38">
        <f t="shared" si="0"/>
        <v>200</v>
      </c>
    </row>
    <row r="64" spans="1:13" ht="12.75">
      <c r="A64" s="24">
        <v>876</v>
      </c>
      <c r="B64" s="37">
        <v>39095</v>
      </c>
      <c r="C64" s="22">
        <v>4</v>
      </c>
      <c r="D64" s="19" t="s">
        <v>34</v>
      </c>
      <c r="E64" s="13">
        <v>156</v>
      </c>
      <c r="F64" s="13">
        <v>115</v>
      </c>
      <c r="G64" s="13">
        <v>119</v>
      </c>
      <c r="H64" s="13">
        <v>127</v>
      </c>
      <c r="I64" s="13">
        <v>129</v>
      </c>
      <c r="J64" s="13">
        <v>103</v>
      </c>
      <c r="K64" s="13"/>
      <c r="L64" s="13">
        <f t="shared" si="2"/>
        <v>749</v>
      </c>
      <c r="M64" s="38">
        <f t="shared" si="0"/>
        <v>124.83333333333333</v>
      </c>
    </row>
    <row r="65" spans="1:13" ht="12.75">
      <c r="A65" s="24">
        <v>876</v>
      </c>
      <c r="B65" s="37">
        <v>39095</v>
      </c>
      <c r="C65" s="22">
        <v>7</v>
      </c>
      <c r="D65" s="19" t="s">
        <v>33</v>
      </c>
      <c r="E65" s="13">
        <v>189</v>
      </c>
      <c r="F65" s="13">
        <v>168</v>
      </c>
      <c r="G65" s="13">
        <v>149</v>
      </c>
      <c r="H65" s="13">
        <v>136</v>
      </c>
      <c r="I65" s="13">
        <v>104</v>
      </c>
      <c r="J65" s="13">
        <v>147</v>
      </c>
      <c r="K65" s="13"/>
      <c r="L65" s="13">
        <f t="shared" si="2"/>
        <v>893</v>
      </c>
      <c r="M65" s="38">
        <f t="shared" si="0"/>
        <v>148.83333333333334</v>
      </c>
    </row>
    <row r="66" spans="1:13" ht="12.75">
      <c r="A66" s="24">
        <v>876</v>
      </c>
      <c r="B66" s="37">
        <v>39095</v>
      </c>
      <c r="C66" s="22">
        <v>2</v>
      </c>
      <c r="D66" s="19" t="s">
        <v>39</v>
      </c>
      <c r="E66" s="13">
        <v>175</v>
      </c>
      <c r="F66" s="13">
        <v>161</v>
      </c>
      <c r="G66" s="13">
        <v>118</v>
      </c>
      <c r="H66" s="13">
        <v>160</v>
      </c>
      <c r="I66" s="13">
        <v>133</v>
      </c>
      <c r="J66" s="13">
        <v>126</v>
      </c>
      <c r="K66" s="13"/>
      <c r="L66" s="13">
        <f t="shared" si="2"/>
        <v>873</v>
      </c>
      <c r="M66" s="38">
        <f t="shared" si="0"/>
        <v>145.5</v>
      </c>
    </row>
    <row r="67" spans="1:13" ht="12.75">
      <c r="A67" s="24">
        <v>876</v>
      </c>
      <c r="B67" s="37">
        <v>39095</v>
      </c>
      <c r="C67" s="22">
        <v>7</v>
      </c>
      <c r="D67" s="19" t="s">
        <v>19</v>
      </c>
      <c r="E67" s="13">
        <v>188</v>
      </c>
      <c r="F67" s="13">
        <v>214</v>
      </c>
      <c r="G67" s="13">
        <v>219</v>
      </c>
      <c r="H67" s="13">
        <v>166</v>
      </c>
      <c r="I67" s="13">
        <v>140</v>
      </c>
      <c r="J67" s="13">
        <v>192</v>
      </c>
      <c r="K67" s="13"/>
      <c r="L67" s="13">
        <f t="shared" si="2"/>
        <v>1119</v>
      </c>
      <c r="M67" s="38">
        <f aca="true" t="shared" si="3" ref="M67:M142">L67/6</f>
        <v>186.5</v>
      </c>
    </row>
    <row r="68" spans="1:13" ht="12.75">
      <c r="A68" s="24">
        <v>876</v>
      </c>
      <c r="B68" s="37">
        <v>39096</v>
      </c>
      <c r="C68" s="22">
        <v>5</v>
      </c>
      <c r="D68" s="19" t="s">
        <v>23</v>
      </c>
      <c r="E68" s="13">
        <v>183</v>
      </c>
      <c r="F68" s="13">
        <v>171</v>
      </c>
      <c r="G68" s="13">
        <v>183</v>
      </c>
      <c r="H68" s="13">
        <v>199</v>
      </c>
      <c r="I68" s="13">
        <v>235</v>
      </c>
      <c r="J68" s="13">
        <v>206</v>
      </c>
      <c r="K68" s="13"/>
      <c r="L68" s="13">
        <f t="shared" si="2"/>
        <v>1177</v>
      </c>
      <c r="M68" s="38">
        <f t="shared" si="3"/>
        <v>196.16666666666666</v>
      </c>
    </row>
    <row r="69" spans="1:13" ht="12.75">
      <c r="A69" s="24">
        <v>876</v>
      </c>
      <c r="B69" s="37">
        <v>39096</v>
      </c>
      <c r="C69" s="22">
        <v>5</v>
      </c>
      <c r="D69" s="19" t="s">
        <v>36</v>
      </c>
      <c r="E69" s="13">
        <v>124</v>
      </c>
      <c r="F69" s="13">
        <v>118</v>
      </c>
      <c r="G69" s="13">
        <v>156</v>
      </c>
      <c r="H69" s="13">
        <v>129</v>
      </c>
      <c r="I69" s="13">
        <v>186</v>
      </c>
      <c r="J69" s="13">
        <v>170</v>
      </c>
      <c r="K69" s="13"/>
      <c r="L69" s="13">
        <f t="shared" si="2"/>
        <v>883</v>
      </c>
      <c r="M69" s="38">
        <f t="shared" si="3"/>
        <v>147.16666666666666</v>
      </c>
    </row>
    <row r="70" spans="1:13" ht="12.75">
      <c r="A70" s="24">
        <v>876</v>
      </c>
      <c r="B70" s="37">
        <v>39096</v>
      </c>
      <c r="C70" s="22">
        <v>4</v>
      </c>
      <c r="D70" s="19" t="s">
        <v>16</v>
      </c>
      <c r="E70" s="13">
        <v>213</v>
      </c>
      <c r="F70" s="13">
        <v>181</v>
      </c>
      <c r="G70" s="13">
        <v>222</v>
      </c>
      <c r="H70" s="13">
        <v>236</v>
      </c>
      <c r="I70" s="13">
        <v>159</v>
      </c>
      <c r="J70" s="13">
        <v>177</v>
      </c>
      <c r="K70" s="13"/>
      <c r="L70" s="13">
        <f t="shared" si="2"/>
        <v>1188</v>
      </c>
      <c r="M70" s="38">
        <f t="shared" si="3"/>
        <v>198</v>
      </c>
    </row>
    <row r="71" spans="1:13" ht="12.75">
      <c r="A71" s="24">
        <v>876</v>
      </c>
      <c r="B71" s="37">
        <v>39096</v>
      </c>
      <c r="C71" s="22">
        <v>4</v>
      </c>
      <c r="D71" s="19" t="s">
        <v>35</v>
      </c>
      <c r="E71" s="13">
        <v>177</v>
      </c>
      <c r="F71" s="13">
        <v>150</v>
      </c>
      <c r="G71" s="13">
        <v>154</v>
      </c>
      <c r="H71" s="13">
        <v>187</v>
      </c>
      <c r="I71" s="13">
        <v>158</v>
      </c>
      <c r="J71" s="13">
        <v>188</v>
      </c>
      <c r="K71" s="13"/>
      <c r="L71" s="13">
        <f t="shared" si="2"/>
        <v>1014</v>
      </c>
      <c r="M71" s="38">
        <f t="shared" si="3"/>
        <v>169</v>
      </c>
    </row>
    <row r="72" spans="1:13" ht="12.75">
      <c r="A72" s="24">
        <v>876</v>
      </c>
      <c r="B72" s="37">
        <v>39096</v>
      </c>
      <c r="C72" s="22">
        <v>3</v>
      </c>
      <c r="D72" s="19" t="s">
        <v>41</v>
      </c>
      <c r="E72" s="13">
        <v>137</v>
      </c>
      <c r="F72" s="13">
        <v>167</v>
      </c>
      <c r="G72" s="13">
        <v>157</v>
      </c>
      <c r="H72" s="13">
        <v>156</v>
      </c>
      <c r="I72" s="13">
        <v>153</v>
      </c>
      <c r="J72" s="13">
        <v>120</v>
      </c>
      <c r="K72" s="13"/>
      <c r="L72" s="13">
        <f t="shared" si="2"/>
        <v>890</v>
      </c>
      <c r="M72" s="38">
        <f t="shared" si="3"/>
        <v>148.33333333333334</v>
      </c>
    </row>
    <row r="73" spans="1:13" ht="12.75">
      <c r="A73" s="24">
        <v>876</v>
      </c>
      <c r="B73" s="37">
        <v>39096</v>
      </c>
      <c r="C73" s="22">
        <v>3</v>
      </c>
      <c r="D73" s="19" t="s">
        <v>26</v>
      </c>
      <c r="E73" s="13">
        <v>181</v>
      </c>
      <c r="F73" s="13">
        <v>215</v>
      </c>
      <c r="G73" s="13">
        <v>190</v>
      </c>
      <c r="H73" s="13">
        <v>180</v>
      </c>
      <c r="I73" s="13">
        <v>180</v>
      </c>
      <c r="J73" s="13">
        <v>173</v>
      </c>
      <c r="K73" s="13"/>
      <c r="L73" s="13">
        <f t="shared" si="2"/>
        <v>1119</v>
      </c>
      <c r="M73" s="38">
        <f t="shared" si="3"/>
        <v>186.5</v>
      </c>
    </row>
    <row r="74" spans="1:13" ht="12.75">
      <c r="A74" s="24">
        <v>876</v>
      </c>
      <c r="B74" s="37">
        <v>39096</v>
      </c>
      <c r="C74" s="22">
        <v>5</v>
      </c>
      <c r="D74" s="19" t="s">
        <v>34</v>
      </c>
      <c r="E74" s="13">
        <v>138</v>
      </c>
      <c r="F74" s="13">
        <v>163</v>
      </c>
      <c r="G74" s="13">
        <v>149</v>
      </c>
      <c r="H74" s="13">
        <v>151</v>
      </c>
      <c r="I74" s="13">
        <v>168</v>
      </c>
      <c r="J74" s="13">
        <v>148</v>
      </c>
      <c r="K74" s="13"/>
      <c r="L74" s="13">
        <f t="shared" si="2"/>
        <v>917</v>
      </c>
      <c r="M74" s="38">
        <f t="shared" si="3"/>
        <v>152.83333333333334</v>
      </c>
    </row>
    <row r="75" spans="1:13" ht="12.75">
      <c r="A75" s="24">
        <v>876</v>
      </c>
      <c r="B75" s="37">
        <v>39096</v>
      </c>
      <c r="C75" s="22">
        <v>4</v>
      </c>
      <c r="D75" s="19" t="s">
        <v>55</v>
      </c>
      <c r="E75" s="13">
        <v>141</v>
      </c>
      <c r="F75" s="13">
        <v>168</v>
      </c>
      <c r="G75" s="13">
        <v>181</v>
      </c>
      <c r="H75" s="13">
        <v>190</v>
      </c>
      <c r="I75" s="13">
        <v>203</v>
      </c>
      <c r="J75" s="13">
        <v>228</v>
      </c>
      <c r="K75" s="13"/>
      <c r="L75" s="13">
        <f t="shared" si="2"/>
        <v>1111</v>
      </c>
      <c r="M75" s="38">
        <f t="shared" si="3"/>
        <v>185.16666666666666</v>
      </c>
    </row>
    <row r="76" spans="1:13" ht="12.75">
      <c r="A76" s="24">
        <v>876</v>
      </c>
      <c r="B76" s="37">
        <v>39096</v>
      </c>
      <c r="C76" s="22">
        <v>2</v>
      </c>
      <c r="D76" s="19" t="s">
        <v>30</v>
      </c>
      <c r="E76" s="13">
        <v>133</v>
      </c>
      <c r="F76" s="13">
        <v>137</v>
      </c>
      <c r="G76" s="13">
        <v>177</v>
      </c>
      <c r="H76" s="13">
        <v>141</v>
      </c>
      <c r="I76" s="13">
        <v>141</v>
      </c>
      <c r="J76" s="13">
        <v>149</v>
      </c>
      <c r="K76" s="13">
        <v>60</v>
      </c>
      <c r="L76" s="13">
        <f>SUM(E76:K76)</f>
        <v>938</v>
      </c>
      <c r="M76" s="38">
        <f t="shared" si="3"/>
        <v>156.33333333333334</v>
      </c>
    </row>
    <row r="77" spans="1:13" ht="12.75">
      <c r="A77" s="24">
        <v>876</v>
      </c>
      <c r="B77" s="37">
        <v>39096</v>
      </c>
      <c r="C77" s="22">
        <v>2</v>
      </c>
      <c r="D77" s="19" t="s">
        <v>28</v>
      </c>
      <c r="E77" s="13">
        <v>202</v>
      </c>
      <c r="F77" s="13">
        <v>180</v>
      </c>
      <c r="G77" s="13">
        <v>168</v>
      </c>
      <c r="H77" s="13">
        <v>142</v>
      </c>
      <c r="I77" s="13">
        <v>181</v>
      </c>
      <c r="J77" s="13">
        <v>0</v>
      </c>
      <c r="K77" s="13"/>
      <c r="L77" s="13">
        <f t="shared" si="2"/>
        <v>873</v>
      </c>
      <c r="M77" s="38">
        <f t="shared" si="3"/>
        <v>145.5</v>
      </c>
    </row>
    <row r="78" spans="1:13" ht="12.75">
      <c r="A78" s="24">
        <v>876</v>
      </c>
      <c r="B78" s="37">
        <v>39097</v>
      </c>
      <c r="C78" s="22">
        <v>2</v>
      </c>
      <c r="D78" s="19" t="s">
        <v>27</v>
      </c>
      <c r="E78" s="13">
        <v>183</v>
      </c>
      <c r="F78" s="13">
        <v>246</v>
      </c>
      <c r="G78" s="13">
        <v>159</v>
      </c>
      <c r="H78" s="13">
        <v>157</v>
      </c>
      <c r="I78" s="13">
        <v>183</v>
      </c>
      <c r="J78" s="13">
        <v>226</v>
      </c>
      <c r="K78" s="13"/>
      <c r="L78" s="13">
        <f t="shared" si="2"/>
        <v>1154</v>
      </c>
      <c r="M78" s="38">
        <f t="shared" si="3"/>
        <v>192.33333333333334</v>
      </c>
    </row>
    <row r="79" spans="1:13" ht="12.75">
      <c r="A79" s="24">
        <v>876</v>
      </c>
      <c r="B79" s="37">
        <v>39097</v>
      </c>
      <c r="C79" s="22">
        <v>3</v>
      </c>
      <c r="D79" s="19" t="s">
        <v>40</v>
      </c>
      <c r="E79" s="13">
        <v>169</v>
      </c>
      <c r="F79" s="13">
        <v>168</v>
      </c>
      <c r="G79" s="13">
        <v>202</v>
      </c>
      <c r="H79" s="13">
        <v>219</v>
      </c>
      <c r="I79" s="13">
        <v>199</v>
      </c>
      <c r="J79" s="13">
        <v>148</v>
      </c>
      <c r="K79" s="13"/>
      <c r="L79" s="13">
        <f t="shared" si="2"/>
        <v>1105</v>
      </c>
      <c r="M79" s="38">
        <f t="shared" si="3"/>
        <v>184.16666666666666</v>
      </c>
    </row>
    <row r="80" spans="1:13" ht="12.75">
      <c r="A80" s="24">
        <v>876</v>
      </c>
      <c r="B80" s="37">
        <v>39099</v>
      </c>
      <c r="C80" s="22">
        <v>4</v>
      </c>
      <c r="D80" s="19" t="s">
        <v>40</v>
      </c>
      <c r="E80" s="13">
        <v>167</v>
      </c>
      <c r="F80" s="13">
        <v>210</v>
      </c>
      <c r="G80" s="13">
        <v>136</v>
      </c>
      <c r="H80" s="13">
        <v>217</v>
      </c>
      <c r="I80" s="13">
        <v>222</v>
      </c>
      <c r="J80" s="13">
        <v>211</v>
      </c>
      <c r="K80" s="13"/>
      <c r="L80" s="13">
        <f t="shared" si="2"/>
        <v>1163</v>
      </c>
      <c r="M80" s="38">
        <f t="shared" si="3"/>
        <v>193.83333333333334</v>
      </c>
    </row>
    <row r="81" spans="1:13" ht="12.75">
      <c r="A81" s="24">
        <v>876</v>
      </c>
      <c r="B81" s="37">
        <v>39099</v>
      </c>
      <c r="C81" s="22">
        <v>3</v>
      </c>
      <c r="D81" s="19" t="s">
        <v>27</v>
      </c>
      <c r="E81" s="13">
        <v>164</v>
      </c>
      <c r="F81" s="13">
        <v>201</v>
      </c>
      <c r="G81" s="13">
        <v>173</v>
      </c>
      <c r="H81" s="13">
        <v>223</v>
      </c>
      <c r="I81" s="13">
        <v>188</v>
      </c>
      <c r="J81" s="13">
        <v>189</v>
      </c>
      <c r="K81" s="13"/>
      <c r="L81" s="13">
        <f t="shared" si="2"/>
        <v>1138</v>
      </c>
      <c r="M81" s="38">
        <f t="shared" si="3"/>
        <v>189.66666666666666</v>
      </c>
    </row>
    <row r="82" spans="1:13" ht="12.75">
      <c r="A82" s="24">
        <v>876</v>
      </c>
      <c r="B82" s="37">
        <v>39099</v>
      </c>
      <c r="C82" s="22">
        <v>8</v>
      </c>
      <c r="D82" s="19" t="s">
        <v>19</v>
      </c>
      <c r="E82" s="13">
        <v>193</v>
      </c>
      <c r="F82" s="13">
        <v>218</v>
      </c>
      <c r="G82" s="13">
        <v>218</v>
      </c>
      <c r="H82" s="13">
        <v>232</v>
      </c>
      <c r="I82" s="13">
        <v>192</v>
      </c>
      <c r="J82" s="13">
        <v>180</v>
      </c>
      <c r="K82" s="13"/>
      <c r="L82" s="13">
        <f t="shared" si="2"/>
        <v>1233</v>
      </c>
      <c r="M82" s="38">
        <f t="shared" si="3"/>
        <v>205.5</v>
      </c>
    </row>
    <row r="83" spans="1:13" ht="12.75">
      <c r="A83" s="24">
        <v>876</v>
      </c>
      <c r="B83" s="37">
        <v>39099</v>
      </c>
      <c r="C83" s="22">
        <v>2</v>
      </c>
      <c r="D83" s="19" t="s">
        <v>22</v>
      </c>
      <c r="E83" s="13">
        <v>161</v>
      </c>
      <c r="F83" s="13">
        <v>178</v>
      </c>
      <c r="G83" s="13">
        <v>185</v>
      </c>
      <c r="H83" s="13">
        <v>149</v>
      </c>
      <c r="I83" s="13">
        <v>191</v>
      </c>
      <c r="J83" s="13">
        <v>185</v>
      </c>
      <c r="K83" s="13"/>
      <c r="L83" s="13">
        <f t="shared" si="2"/>
        <v>1049</v>
      </c>
      <c r="M83" s="38">
        <f t="shared" si="3"/>
        <v>174.83333333333334</v>
      </c>
    </row>
    <row r="84" spans="1:13" ht="12.75">
      <c r="A84" s="24">
        <v>876</v>
      </c>
      <c r="B84" s="37">
        <v>39101</v>
      </c>
      <c r="C84" s="22">
        <v>4</v>
      </c>
      <c r="D84" s="19" t="s">
        <v>52</v>
      </c>
      <c r="E84" s="13">
        <v>187</v>
      </c>
      <c r="F84" s="13">
        <v>180</v>
      </c>
      <c r="G84" s="13">
        <v>200</v>
      </c>
      <c r="H84" s="13">
        <v>236</v>
      </c>
      <c r="I84" s="13">
        <v>178</v>
      </c>
      <c r="J84" s="13">
        <v>191</v>
      </c>
      <c r="K84" s="13"/>
      <c r="L84" s="13">
        <f t="shared" si="2"/>
        <v>1172</v>
      </c>
      <c r="M84" s="38">
        <f t="shared" si="3"/>
        <v>195.33333333333334</v>
      </c>
    </row>
    <row r="85" spans="1:13" ht="12.75">
      <c r="A85" s="24">
        <v>876</v>
      </c>
      <c r="B85" s="37">
        <v>39101</v>
      </c>
      <c r="C85" s="22">
        <v>5</v>
      </c>
      <c r="D85" s="19" t="s">
        <v>25</v>
      </c>
      <c r="E85" s="13">
        <v>157</v>
      </c>
      <c r="F85" s="13">
        <v>151</v>
      </c>
      <c r="G85" s="13">
        <v>216</v>
      </c>
      <c r="H85" s="13">
        <v>237</v>
      </c>
      <c r="I85" s="13">
        <v>146</v>
      </c>
      <c r="J85" s="13">
        <v>171</v>
      </c>
      <c r="K85" s="13"/>
      <c r="L85" s="13">
        <f t="shared" si="2"/>
        <v>1078</v>
      </c>
      <c r="M85" s="38">
        <f t="shared" si="3"/>
        <v>179.66666666666666</v>
      </c>
    </row>
    <row r="86" spans="1:13" ht="12.75">
      <c r="A86" s="24">
        <v>876</v>
      </c>
      <c r="B86" s="37">
        <v>39101</v>
      </c>
      <c r="C86" s="22">
        <v>6</v>
      </c>
      <c r="D86" s="19" t="s">
        <v>34</v>
      </c>
      <c r="E86" s="13">
        <v>117</v>
      </c>
      <c r="F86" s="13">
        <v>117</v>
      </c>
      <c r="G86" s="13">
        <v>140</v>
      </c>
      <c r="H86" s="13">
        <v>113</v>
      </c>
      <c r="I86" s="13">
        <v>149</v>
      </c>
      <c r="J86" s="13">
        <v>110</v>
      </c>
      <c r="K86" s="13"/>
      <c r="L86" s="13">
        <f t="shared" si="2"/>
        <v>746</v>
      </c>
      <c r="M86" s="38">
        <f t="shared" si="3"/>
        <v>124.33333333333333</v>
      </c>
    </row>
    <row r="87" spans="1:13" ht="12.75">
      <c r="A87" s="24">
        <v>876</v>
      </c>
      <c r="B87" s="37">
        <v>39101</v>
      </c>
      <c r="C87" s="22">
        <v>3</v>
      </c>
      <c r="D87" s="19" t="s">
        <v>28</v>
      </c>
      <c r="E87" s="13">
        <v>159</v>
      </c>
      <c r="F87" s="13">
        <v>141</v>
      </c>
      <c r="G87" s="13">
        <v>170</v>
      </c>
      <c r="H87" s="13">
        <v>118</v>
      </c>
      <c r="I87" s="13">
        <v>164</v>
      </c>
      <c r="J87" s="13">
        <v>0</v>
      </c>
      <c r="K87" s="13"/>
      <c r="L87" s="13">
        <f t="shared" si="2"/>
        <v>752</v>
      </c>
      <c r="M87" s="38">
        <f t="shared" si="3"/>
        <v>125.33333333333333</v>
      </c>
    </row>
    <row r="88" spans="1:13" ht="12.75">
      <c r="A88" s="24">
        <v>876</v>
      </c>
      <c r="B88" s="37">
        <v>39102</v>
      </c>
      <c r="C88" s="22">
        <v>6</v>
      </c>
      <c r="D88" s="19" t="s">
        <v>36</v>
      </c>
      <c r="E88" s="13">
        <v>176</v>
      </c>
      <c r="F88" s="13">
        <v>145</v>
      </c>
      <c r="G88" s="13">
        <v>150</v>
      </c>
      <c r="H88" s="13">
        <v>177</v>
      </c>
      <c r="I88" s="13">
        <v>173</v>
      </c>
      <c r="J88" s="13">
        <v>159</v>
      </c>
      <c r="K88" s="13"/>
      <c r="L88" s="13">
        <f t="shared" si="2"/>
        <v>980</v>
      </c>
      <c r="M88" s="38">
        <f t="shared" si="3"/>
        <v>163.33333333333334</v>
      </c>
    </row>
    <row r="89" spans="1:13" ht="12.75">
      <c r="A89" s="24">
        <v>876</v>
      </c>
      <c r="B89" s="37">
        <v>39102</v>
      </c>
      <c r="C89" s="22">
        <v>6</v>
      </c>
      <c r="D89" s="19" t="s">
        <v>23</v>
      </c>
      <c r="E89" s="13">
        <v>237</v>
      </c>
      <c r="F89" s="13">
        <v>138</v>
      </c>
      <c r="G89" s="13">
        <v>231</v>
      </c>
      <c r="H89" s="13">
        <v>176</v>
      </c>
      <c r="I89" s="13">
        <v>177</v>
      </c>
      <c r="J89" s="13">
        <v>177</v>
      </c>
      <c r="K89" s="13"/>
      <c r="L89" s="13">
        <f t="shared" si="2"/>
        <v>1136</v>
      </c>
      <c r="M89" s="38">
        <f t="shared" si="3"/>
        <v>189.33333333333334</v>
      </c>
    </row>
    <row r="90" spans="1:13" ht="12.75">
      <c r="A90" s="24">
        <v>876</v>
      </c>
      <c r="B90" s="37">
        <v>39102</v>
      </c>
      <c r="C90" s="22">
        <v>3</v>
      </c>
      <c r="D90" s="19" t="s">
        <v>48</v>
      </c>
      <c r="E90" s="13">
        <v>185</v>
      </c>
      <c r="F90" s="13">
        <v>171</v>
      </c>
      <c r="G90" s="13">
        <v>194</v>
      </c>
      <c r="H90" s="13">
        <v>142</v>
      </c>
      <c r="I90" s="13">
        <v>169</v>
      </c>
      <c r="J90" s="13">
        <v>165</v>
      </c>
      <c r="K90" s="13"/>
      <c r="L90" s="13">
        <f t="shared" si="2"/>
        <v>1026</v>
      </c>
      <c r="M90" s="38">
        <f t="shared" si="3"/>
        <v>171</v>
      </c>
    </row>
    <row r="91" spans="1:13" ht="12.75">
      <c r="A91" s="24">
        <v>876</v>
      </c>
      <c r="B91" s="37">
        <v>39102</v>
      </c>
      <c r="C91" s="22">
        <v>3</v>
      </c>
      <c r="D91" s="19" t="s">
        <v>37</v>
      </c>
      <c r="E91" s="13">
        <v>150</v>
      </c>
      <c r="F91" s="13">
        <v>179</v>
      </c>
      <c r="G91" s="13">
        <v>146</v>
      </c>
      <c r="H91" s="13">
        <v>180</v>
      </c>
      <c r="I91" s="13">
        <v>177</v>
      </c>
      <c r="J91" s="13">
        <v>170</v>
      </c>
      <c r="K91" s="13"/>
      <c r="L91" s="13">
        <f t="shared" si="2"/>
        <v>1002</v>
      </c>
      <c r="M91" s="38">
        <f t="shared" si="3"/>
        <v>167</v>
      </c>
    </row>
    <row r="92" spans="1:13" ht="12.75">
      <c r="A92" s="24">
        <v>876</v>
      </c>
      <c r="B92" s="37">
        <v>39102</v>
      </c>
      <c r="C92" s="22">
        <v>6</v>
      </c>
      <c r="D92" s="19" t="s">
        <v>25</v>
      </c>
      <c r="E92" s="13">
        <v>219</v>
      </c>
      <c r="F92" s="13">
        <v>192</v>
      </c>
      <c r="G92" s="13">
        <v>233</v>
      </c>
      <c r="H92" s="13">
        <v>216</v>
      </c>
      <c r="I92" s="13">
        <v>204</v>
      </c>
      <c r="J92" s="13">
        <v>146</v>
      </c>
      <c r="K92" s="13"/>
      <c r="L92" s="13">
        <f t="shared" si="2"/>
        <v>1210</v>
      </c>
      <c r="M92" s="38">
        <f t="shared" si="3"/>
        <v>201.66666666666666</v>
      </c>
    </row>
    <row r="93" spans="1:13" ht="12.75">
      <c r="A93" s="24">
        <v>876</v>
      </c>
      <c r="B93" s="37">
        <v>39102</v>
      </c>
      <c r="C93" s="22">
        <v>1</v>
      </c>
      <c r="D93" s="19" t="s">
        <v>31</v>
      </c>
      <c r="E93" s="13">
        <v>172</v>
      </c>
      <c r="F93" s="13">
        <v>181</v>
      </c>
      <c r="G93" s="13">
        <v>177</v>
      </c>
      <c r="H93" s="13">
        <v>196</v>
      </c>
      <c r="I93" s="13">
        <v>156</v>
      </c>
      <c r="J93" s="13">
        <v>171</v>
      </c>
      <c r="K93" s="13"/>
      <c r="L93" s="13">
        <f t="shared" si="2"/>
        <v>1053</v>
      </c>
      <c r="M93" s="38">
        <f t="shared" si="3"/>
        <v>175.5</v>
      </c>
    </row>
    <row r="94" spans="1:13" ht="12.75">
      <c r="A94" s="24">
        <v>876</v>
      </c>
      <c r="B94" s="37">
        <v>39102</v>
      </c>
      <c r="C94" s="22">
        <v>8</v>
      </c>
      <c r="D94" s="19" t="s">
        <v>33</v>
      </c>
      <c r="E94" s="13">
        <v>166</v>
      </c>
      <c r="F94" s="13">
        <v>144</v>
      </c>
      <c r="G94" s="13">
        <v>198</v>
      </c>
      <c r="H94" s="13">
        <v>155</v>
      </c>
      <c r="I94" s="13">
        <v>156</v>
      </c>
      <c r="J94" s="13">
        <v>172</v>
      </c>
      <c r="K94" s="13"/>
      <c r="L94" s="13">
        <f t="shared" si="2"/>
        <v>991</v>
      </c>
      <c r="M94" s="38">
        <f t="shared" si="3"/>
        <v>165.16666666666666</v>
      </c>
    </row>
    <row r="95" spans="1:13" ht="12.75">
      <c r="A95" s="24">
        <v>876</v>
      </c>
      <c r="B95" s="37">
        <v>39102</v>
      </c>
      <c r="C95" s="22">
        <v>7</v>
      </c>
      <c r="D95" s="19" t="s">
        <v>34</v>
      </c>
      <c r="E95" s="13">
        <v>162</v>
      </c>
      <c r="F95" s="13">
        <v>201</v>
      </c>
      <c r="G95" s="13">
        <v>144</v>
      </c>
      <c r="H95" s="13">
        <v>177</v>
      </c>
      <c r="I95" s="13">
        <v>152</v>
      </c>
      <c r="J95" s="13">
        <v>134</v>
      </c>
      <c r="K95" s="13"/>
      <c r="L95" s="13">
        <f t="shared" si="2"/>
        <v>970</v>
      </c>
      <c r="M95" s="38">
        <f t="shared" si="3"/>
        <v>161.66666666666666</v>
      </c>
    </row>
    <row r="96" spans="1:13" ht="12.75">
      <c r="A96" s="24">
        <v>876</v>
      </c>
      <c r="B96" s="37">
        <v>39102</v>
      </c>
      <c r="C96" s="22">
        <v>5</v>
      </c>
      <c r="D96" s="19" t="s">
        <v>16</v>
      </c>
      <c r="E96" s="13">
        <v>167</v>
      </c>
      <c r="F96" s="13">
        <v>161</v>
      </c>
      <c r="G96" s="13">
        <v>230</v>
      </c>
      <c r="H96" s="13">
        <v>183</v>
      </c>
      <c r="I96" s="13">
        <v>213</v>
      </c>
      <c r="J96" s="13">
        <v>192</v>
      </c>
      <c r="K96" s="13"/>
      <c r="L96" s="13">
        <f t="shared" si="2"/>
        <v>1146</v>
      </c>
      <c r="M96" s="38">
        <f t="shared" si="3"/>
        <v>191</v>
      </c>
    </row>
    <row r="97" spans="1:13" ht="12.75">
      <c r="A97" s="24">
        <v>876</v>
      </c>
      <c r="B97" s="37">
        <v>39102</v>
      </c>
      <c r="C97" s="22">
        <v>5</v>
      </c>
      <c r="D97" s="19" t="s">
        <v>35</v>
      </c>
      <c r="E97" s="13">
        <v>165</v>
      </c>
      <c r="F97" s="13">
        <v>139</v>
      </c>
      <c r="G97" s="13">
        <v>142</v>
      </c>
      <c r="H97" s="13">
        <v>182</v>
      </c>
      <c r="I97" s="13">
        <v>181</v>
      </c>
      <c r="J97" s="13">
        <v>185</v>
      </c>
      <c r="K97" s="13"/>
      <c r="L97" s="13">
        <f t="shared" si="2"/>
        <v>994</v>
      </c>
      <c r="M97" s="38">
        <f t="shared" si="3"/>
        <v>165.66666666666666</v>
      </c>
    </row>
    <row r="98" spans="1:13" ht="12.75">
      <c r="A98" s="24">
        <v>876</v>
      </c>
      <c r="B98" s="37">
        <v>39102</v>
      </c>
      <c r="C98" s="22">
        <v>5</v>
      </c>
      <c r="D98" s="19" t="s">
        <v>52</v>
      </c>
      <c r="E98" s="13">
        <v>150</v>
      </c>
      <c r="F98" s="13">
        <v>188</v>
      </c>
      <c r="G98" s="13">
        <v>159</v>
      </c>
      <c r="H98" s="13">
        <v>162</v>
      </c>
      <c r="I98" s="13">
        <v>179</v>
      </c>
      <c r="J98" s="13">
        <v>133</v>
      </c>
      <c r="K98" s="13"/>
      <c r="L98" s="13">
        <f t="shared" si="2"/>
        <v>971</v>
      </c>
      <c r="M98" s="38">
        <f t="shared" si="3"/>
        <v>161.83333333333334</v>
      </c>
    </row>
    <row r="99" spans="1:13" ht="12.75">
      <c r="A99" s="24">
        <v>876</v>
      </c>
      <c r="B99" s="37">
        <v>39102</v>
      </c>
      <c r="C99" s="22">
        <v>6</v>
      </c>
      <c r="D99" s="19" t="s">
        <v>20</v>
      </c>
      <c r="E99" s="13">
        <v>147</v>
      </c>
      <c r="F99" s="13">
        <v>173</v>
      </c>
      <c r="G99" s="13">
        <v>179</v>
      </c>
      <c r="H99" s="13">
        <v>200</v>
      </c>
      <c r="I99" s="13">
        <v>181</v>
      </c>
      <c r="J99" s="13">
        <v>180</v>
      </c>
      <c r="K99" s="13"/>
      <c r="L99" s="13">
        <f t="shared" si="2"/>
        <v>1060</v>
      </c>
      <c r="M99" s="38">
        <f t="shared" si="3"/>
        <v>176.66666666666666</v>
      </c>
    </row>
    <row r="100" spans="1:13" ht="12.75">
      <c r="A100" s="24">
        <v>876</v>
      </c>
      <c r="B100" s="37">
        <v>39103</v>
      </c>
      <c r="C100" s="22">
        <v>1</v>
      </c>
      <c r="D100" s="19" t="s">
        <v>17</v>
      </c>
      <c r="E100" s="13">
        <v>185</v>
      </c>
      <c r="F100" s="13">
        <v>175</v>
      </c>
      <c r="G100" s="13">
        <v>178</v>
      </c>
      <c r="H100" s="13">
        <v>222</v>
      </c>
      <c r="I100" s="13">
        <v>148</v>
      </c>
      <c r="J100" s="13">
        <v>236</v>
      </c>
      <c r="K100" s="13"/>
      <c r="L100" s="13">
        <f t="shared" si="2"/>
        <v>1144</v>
      </c>
      <c r="M100" s="38">
        <f t="shared" si="3"/>
        <v>190.66666666666666</v>
      </c>
    </row>
    <row r="101" spans="1:13" ht="12.75">
      <c r="A101" s="24">
        <v>876</v>
      </c>
      <c r="B101" s="37">
        <v>39103</v>
      </c>
      <c r="C101" s="22">
        <v>7</v>
      </c>
      <c r="D101" s="19" t="s">
        <v>23</v>
      </c>
      <c r="E101" s="13">
        <v>192</v>
      </c>
      <c r="F101" s="13">
        <v>169</v>
      </c>
      <c r="G101" s="13">
        <v>191</v>
      </c>
      <c r="H101" s="13">
        <v>182</v>
      </c>
      <c r="I101" s="13">
        <v>193</v>
      </c>
      <c r="J101" s="13">
        <v>225</v>
      </c>
      <c r="K101" s="13"/>
      <c r="L101" s="13">
        <f t="shared" si="2"/>
        <v>1152</v>
      </c>
      <c r="M101" s="38">
        <f t="shared" si="3"/>
        <v>192</v>
      </c>
    </row>
    <row r="102" spans="1:13" ht="12.75">
      <c r="A102" s="24">
        <v>876</v>
      </c>
      <c r="B102" s="37">
        <v>39103</v>
      </c>
      <c r="C102" s="22">
        <v>7</v>
      </c>
      <c r="D102" s="19" t="s">
        <v>36</v>
      </c>
      <c r="E102" s="13">
        <v>152</v>
      </c>
      <c r="F102" s="13">
        <v>164</v>
      </c>
      <c r="G102" s="13">
        <v>183</v>
      </c>
      <c r="H102" s="13">
        <v>169</v>
      </c>
      <c r="I102" s="13">
        <v>185</v>
      </c>
      <c r="J102" s="13">
        <v>161</v>
      </c>
      <c r="K102" s="13"/>
      <c r="L102" s="13">
        <f t="shared" si="2"/>
        <v>1014</v>
      </c>
      <c r="M102" s="38">
        <f t="shared" si="3"/>
        <v>169</v>
      </c>
    </row>
    <row r="103" spans="1:13" ht="12.75">
      <c r="A103" s="24">
        <v>876</v>
      </c>
      <c r="B103" s="37">
        <v>39103</v>
      </c>
      <c r="C103" s="22">
        <v>4</v>
      </c>
      <c r="D103" s="19" t="s">
        <v>26</v>
      </c>
      <c r="E103" s="13">
        <v>186</v>
      </c>
      <c r="F103" s="13">
        <v>162</v>
      </c>
      <c r="G103" s="13">
        <v>203</v>
      </c>
      <c r="H103" s="13">
        <v>204</v>
      </c>
      <c r="I103" s="13">
        <v>177</v>
      </c>
      <c r="J103" s="13">
        <v>190</v>
      </c>
      <c r="K103" s="13"/>
      <c r="L103" s="13">
        <f t="shared" si="2"/>
        <v>1122</v>
      </c>
      <c r="M103" s="38">
        <f t="shared" si="3"/>
        <v>187</v>
      </c>
    </row>
    <row r="104" spans="1:13" ht="12.75">
      <c r="A104" s="24">
        <v>876</v>
      </c>
      <c r="B104" s="37">
        <v>39103</v>
      </c>
      <c r="C104" s="22">
        <v>4</v>
      </c>
      <c r="D104" s="19" t="s">
        <v>41</v>
      </c>
      <c r="E104" s="13">
        <v>135</v>
      </c>
      <c r="F104" s="13">
        <v>149</v>
      </c>
      <c r="G104" s="13">
        <v>176</v>
      </c>
      <c r="H104" s="13">
        <v>142</v>
      </c>
      <c r="I104" s="13">
        <v>146</v>
      </c>
      <c r="J104" s="13">
        <v>165</v>
      </c>
      <c r="K104" s="13"/>
      <c r="L104" s="13">
        <f t="shared" si="2"/>
        <v>913</v>
      </c>
      <c r="M104" s="38">
        <f t="shared" si="3"/>
        <v>152.16666666666666</v>
      </c>
    </row>
    <row r="105" spans="1:13" ht="12.75">
      <c r="A105" s="24">
        <v>876</v>
      </c>
      <c r="B105" s="37">
        <v>39103</v>
      </c>
      <c r="C105" s="22">
        <v>6</v>
      </c>
      <c r="D105" s="19" t="s">
        <v>16</v>
      </c>
      <c r="E105" s="13">
        <v>232</v>
      </c>
      <c r="F105" s="13">
        <v>158</v>
      </c>
      <c r="G105" s="13">
        <v>207</v>
      </c>
      <c r="H105" s="13">
        <v>195</v>
      </c>
      <c r="I105" s="13">
        <v>178</v>
      </c>
      <c r="J105" s="13">
        <v>175</v>
      </c>
      <c r="K105" s="13"/>
      <c r="L105" s="13">
        <f t="shared" si="2"/>
        <v>1145</v>
      </c>
      <c r="M105" s="38">
        <f t="shared" si="3"/>
        <v>190.83333333333334</v>
      </c>
    </row>
    <row r="106" spans="1:13" ht="12.75">
      <c r="A106" s="24">
        <v>876</v>
      </c>
      <c r="B106" s="37">
        <v>39103</v>
      </c>
      <c r="C106" s="22">
        <v>6</v>
      </c>
      <c r="D106" s="19" t="s">
        <v>35</v>
      </c>
      <c r="E106" s="13">
        <v>223</v>
      </c>
      <c r="F106" s="13">
        <v>196</v>
      </c>
      <c r="G106" s="13">
        <v>187</v>
      </c>
      <c r="H106" s="13">
        <v>166</v>
      </c>
      <c r="I106" s="13">
        <v>200</v>
      </c>
      <c r="J106" s="13">
        <v>205</v>
      </c>
      <c r="K106" s="13"/>
      <c r="L106" s="13">
        <f aca="true" t="shared" si="4" ref="L106:L140">SUM(E106:J106)</f>
        <v>1177</v>
      </c>
      <c r="M106" s="38">
        <f t="shared" si="3"/>
        <v>196.16666666666666</v>
      </c>
    </row>
    <row r="107" spans="1:13" ht="12.75">
      <c r="A107" s="24">
        <v>876</v>
      </c>
      <c r="B107" s="37">
        <v>39103</v>
      </c>
      <c r="C107" s="22">
        <v>8</v>
      </c>
      <c r="D107" s="19" t="s">
        <v>34</v>
      </c>
      <c r="E107" s="13">
        <v>113</v>
      </c>
      <c r="F107" s="13">
        <v>161</v>
      </c>
      <c r="G107" s="13">
        <v>148</v>
      </c>
      <c r="H107" s="13">
        <v>168</v>
      </c>
      <c r="I107" s="13">
        <v>125</v>
      </c>
      <c r="J107" s="13">
        <v>177</v>
      </c>
      <c r="K107" s="13"/>
      <c r="L107" s="13">
        <f t="shared" si="4"/>
        <v>892</v>
      </c>
      <c r="M107" s="38">
        <f t="shared" si="3"/>
        <v>148.66666666666666</v>
      </c>
    </row>
    <row r="108" spans="1:13" ht="12.75">
      <c r="A108" s="24">
        <v>876</v>
      </c>
      <c r="B108" s="37">
        <v>39103</v>
      </c>
      <c r="C108" s="22">
        <v>9</v>
      </c>
      <c r="D108" s="19" t="s">
        <v>33</v>
      </c>
      <c r="E108" s="13">
        <v>167</v>
      </c>
      <c r="F108" s="13">
        <v>171</v>
      </c>
      <c r="G108" s="13">
        <v>160</v>
      </c>
      <c r="H108" s="13">
        <v>167</v>
      </c>
      <c r="I108" s="13">
        <v>187</v>
      </c>
      <c r="J108" s="13">
        <v>177</v>
      </c>
      <c r="K108" s="13"/>
      <c r="L108" s="13">
        <f t="shared" si="4"/>
        <v>1029</v>
      </c>
      <c r="M108" s="38">
        <f t="shared" si="3"/>
        <v>171.5</v>
      </c>
    </row>
    <row r="109" spans="1:13" ht="12.75">
      <c r="A109" s="24">
        <v>876</v>
      </c>
      <c r="B109" s="37">
        <v>39103</v>
      </c>
      <c r="C109" s="22">
        <v>3</v>
      </c>
      <c r="D109" s="19" t="s">
        <v>39</v>
      </c>
      <c r="E109" s="13">
        <v>167</v>
      </c>
      <c r="F109" s="13">
        <v>141</v>
      </c>
      <c r="G109" s="13">
        <v>182</v>
      </c>
      <c r="H109" s="13">
        <v>177</v>
      </c>
      <c r="I109" s="13">
        <v>149</v>
      </c>
      <c r="J109" s="13">
        <v>134</v>
      </c>
      <c r="K109" s="13"/>
      <c r="L109" s="13">
        <f t="shared" si="4"/>
        <v>950</v>
      </c>
      <c r="M109" s="38">
        <f t="shared" si="3"/>
        <v>158.33333333333334</v>
      </c>
    </row>
    <row r="110" spans="1:13" ht="12.75">
      <c r="A110" s="24">
        <v>876</v>
      </c>
      <c r="B110" s="37">
        <v>39103</v>
      </c>
      <c r="C110" s="22">
        <v>5</v>
      </c>
      <c r="D110" s="19" t="s">
        <v>55</v>
      </c>
      <c r="E110" s="13">
        <v>182</v>
      </c>
      <c r="F110" s="13">
        <v>154</v>
      </c>
      <c r="G110" s="13">
        <v>207</v>
      </c>
      <c r="H110" s="13">
        <v>160</v>
      </c>
      <c r="I110" s="13">
        <v>159</v>
      </c>
      <c r="J110" s="13">
        <v>199</v>
      </c>
      <c r="K110" s="13"/>
      <c r="L110" s="13">
        <f t="shared" si="4"/>
        <v>1061</v>
      </c>
      <c r="M110" s="38">
        <f t="shared" si="3"/>
        <v>176.83333333333334</v>
      </c>
    </row>
    <row r="111" spans="1:13" ht="12.75">
      <c r="A111" s="24">
        <v>876</v>
      </c>
      <c r="B111" s="37">
        <v>39103</v>
      </c>
      <c r="C111" s="22">
        <v>2</v>
      </c>
      <c r="D111" s="19" t="s">
        <v>58</v>
      </c>
      <c r="E111" s="13">
        <v>85</v>
      </c>
      <c r="F111" s="13">
        <v>161</v>
      </c>
      <c r="G111" s="13">
        <v>100</v>
      </c>
      <c r="H111" s="13">
        <v>124</v>
      </c>
      <c r="I111" s="13">
        <v>161</v>
      </c>
      <c r="J111" s="13">
        <v>181</v>
      </c>
      <c r="K111" s="13"/>
      <c r="L111" s="13">
        <f t="shared" si="4"/>
        <v>812</v>
      </c>
      <c r="M111" s="38">
        <f t="shared" si="3"/>
        <v>135.33333333333334</v>
      </c>
    </row>
    <row r="112" spans="1:13" ht="12.75">
      <c r="A112" s="24">
        <v>876</v>
      </c>
      <c r="B112" s="37">
        <v>39103</v>
      </c>
      <c r="C112" s="22">
        <v>4</v>
      </c>
      <c r="D112" s="19" t="s">
        <v>28</v>
      </c>
      <c r="E112" s="13">
        <v>174</v>
      </c>
      <c r="F112" s="13">
        <v>212</v>
      </c>
      <c r="G112" s="13">
        <v>171</v>
      </c>
      <c r="H112" s="13">
        <v>159</v>
      </c>
      <c r="I112" s="13">
        <v>205</v>
      </c>
      <c r="J112" s="13">
        <v>174</v>
      </c>
      <c r="K112" s="13"/>
      <c r="L112" s="13">
        <f t="shared" si="4"/>
        <v>1095</v>
      </c>
      <c r="M112" s="38">
        <f t="shared" si="3"/>
        <v>182.5</v>
      </c>
    </row>
    <row r="113" spans="1:13" ht="12.75">
      <c r="A113" s="24">
        <v>876</v>
      </c>
      <c r="B113" s="37">
        <v>39103</v>
      </c>
      <c r="C113" s="22">
        <v>3</v>
      </c>
      <c r="D113" s="19" t="s">
        <v>30</v>
      </c>
      <c r="E113" s="13">
        <v>93</v>
      </c>
      <c r="F113" s="13">
        <v>218</v>
      </c>
      <c r="G113" s="13">
        <v>179</v>
      </c>
      <c r="H113" s="13">
        <v>144</v>
      </c>
      <c r="I113" s="13">
        <v>118</v>
      </c>
      <c r="J113" s="13">
        <v>123</v>
      </c>
      <c r="K113" s="13">
        <v>60</v>
      </c>
      <c r="L113" s="13">
        <f>SUM(E113:K113)</f>
        <v>935</v>
      </c>
      <c r="M113" s="38">
        <f t="shared" si="3"/>
        <v>155.83333333333334</v>
      </c>
    </row>
    <row r="114" spans="1:13" ht="12.75">
      <c r="A114" s="24">
        <v>876</v>
      </c>
      <c r="B114" s="37">
        <v>39104</v>
      </c>
      <c r="C114" s="22">
        <v>10</v>
      </c>
      <c r="D114" s="19" t="s">
        <v>33</v>
      </c>
      <c r="E114" s="13">
        <v>159</v>
      </c>
      <c r="F114" s="13">
        <v>198</v>
      </c>
      <c r="G114" s="13">
        <v>171</v>
      </c>
      <c r="H114" s="13">
        <v>152</v>
      </c>
      <c r="I114" s="13">
        <v>170</v>
      </c>
      <c r="J114" s="13">
        <v>165</v>
      </c>
      <c r="K114" s="13"/>
      <c r="L114" s="13">
        <f t="shared" si="4"/>
        <v>1015</v>
      </c>
      <c r="M114" s="38">
        <f t="shared" si="3"/>
        <v>169.16666666666666</v>
      </c>
    </row>
    <row r="115" spans="1:13" ht="12.75">
      <c r="A115" s="24">
        <v>876</v>
      </c>
      <c r="B115" s="37">
        <v>39104</v>
      </c>
      <c r="C115" s="22">
        <v>9</v>
      </c>
      <c r="D115" s="19" t="s">
        <v>19</v>
      </c>
      <c r="E115" s="13">
        <v>142</v>
      </c>
      <c r="F115" s="13">
        <v>218</v>
      </c>
      <c r="G115" s="13">
        <v>197</v>
      </c>
      <c r="H115" s="13">
        <v>147</v>
      </c>
      <c r="I115" s="13">
        <v>135</v>
      </c>
      <c r="J115" s="13">
        <v>223</v>
      </c>
      <c r="K115" s="13"/>
      <c r="L115" s="13">
        <f t="shared" si="4"/>
        <v>1062</v>
      </c>
      <c r="M115" s="38">
        <f t="shared" si="3"/>
        <v>177</v>
      </c>
    </row>
    <row r="116" spans="1:13" ht="12.75">
      <c r="A116" s="24">
        <v>876</v>
      </c>
      <c r="B116" s="37">
        <v>39105</v>
      </c>
      <c r="C116" s="22">
        <v>5</v>
      </c>
      <c r="D116" s="19" t="s">
        <v>40</v>
      </c>
      <c r="E116" s="13">
        <v>169</v>
      </c>
      <c r="F116" s="13">
        <v>147</v>
      </c>
      <c r="G116" s="13">
        <v>171</v>
      </c>
      <c r="H116" s="13">
        <v>201</v>
      </c>
      <c r="I116" s="13">
        <v>179</v>
      </c>
      <c r="J116" s="13">
        <v>161</v>
      </c>
      <c r="K116" s="13"/>
      <c r="L116" s="13">
        <f t="shared" si="4"/>
        <v>1028</v>
      </c>
      <c r="M116" s="38">
        <f t="shared" si="3"/>
        <v>171.33333333333334</v>
      </c>
    </row>
    <row r="117" spans="1:13" ht="12.75">
      <c r="A117" s="24">
        <v>876</v>
      </c>
      <c r="B117" s="37">
        <v>39105</v>
      </c>
      <c r="C117" s="22">
        <v>4</v>
      </c>
      <c r="D117" s="19" t="s">
        <v>39</v>
      </c>
      <c r="E117" s="13">
        <v>177</v>
      </c>
      <c r="F117" s="13">
        <v>165</v>
      </c>
      <c r="G117" s="13">
        <v>206</v>
      </c>
      <c r="H117" s="13">
        <v>157</v>
      </c>
      <c r="I117" s="13">
        <v>172</v>
      </c>
      <c r="J117" s="13">
        <v>170</v>
      </c>
      <c r="K117" s="13"/>
      <c r="L117" s="13">
        <f t="shared" si="4"/>
        <v>1047</v>
      </c>
      <c r="M117" s="38">
        <f t="shared" si="3"/>
        <v>174.5</v>
      </c>
    </row>
    <row r="118" spans="1:13" ht="12.75">
      <c r="A118" s="24">
        <v>876</v>
      </c>
      <c r="B118" s="37">
        <v>39107</v>
      </c>
      <c r="C118" s="22">
        <v>2</v>
      </c>
      <c r="D118" s="19" t="s">
        <v>17</v>
      </c>
      <c r="E118" s="13">
        <v>183</v>
      </c>
      <c r="F118" s="13">
        <v>226</v>
      </c>
      <c r="G118" s="13">
        <v>193</v>
      </c>
      <c r="H118" s="13">
        <v>214</v>
      </c>
      <c r="I118" s="13">
        <v>187</v>
      </c>
      <c r="J118" s="13">
        <v>201</v>
      </c>
      <c r="K118" s="13"/>
      <c r="L118" s="13">
        <f t="shared" si="4"/>
        <v>1204</v>
      </c>
      <c r="M118" s="38">
        <f t="shared" si="3"/>
        <v>200.66666666666666</v>
      </c>
    </row>
    <row r="119" spans="1:13" ht="12.75">
      <c r="A119" s="24">
        <v>876</v>
      </c>
      <c r="B119" s="37">
        <v>39107</v>
      </c>
      <c r="C119" s="22">
        <v>1</v>
      </c>
      <c r="D119" s="19" t="s">
        <v>18</v>
      </c>
      <c r="E119" s="13">
        <v>179</v>
      </c>
      <c r="F119" s="13">
        <v>151</v>
      </c>
      <c r="G119" s="13">
        <v>181</v>
      </c>
      <c r="H119" s="13">
        <v>182</v>
      </c>
      <c r="I119" s="13">
        <v>150</v>
      </c>
      <c r="J119" s="13">
        <v>176</v>
      </c>
      <c r="K119" s="13"/>
      <c r="L119" s="13">
        <f t="shared" si="4"/>
        <v>1019</v>
      </c>
      <c r="M119" s="38">
        <f t="shared" si="3"/>
        <v>169.83333333333334</v>
      </c>
    </row>
    <row r="120" spans="1:13" ht="12.75">
      <c r="A120" s="24">
        <v>876</v>
      </c>
      <c r="B120" s="37">
        <v>39107</v>
      </c>
      <c r="C120" s="22">
        <v>4</v>
      </c>
      <c r="D120" s="19" t="s">
        <v>27</v>
      </c>
      <c r="E120" s="13">
        <v>228</v>
      </c>
      <c r="F120" s="13">
        <v>205</v>
      </c>
      <c r="G120" s="13">
        <v>184</v>
      </c>
      <c r="H120" s="13">
        <v>153</v>
      </c>
      <c r="I120" s="13">
        <v>159</v>
      </c>
      <c r="J120" s="13">
        <v>167</v>
      </c>
      <c r="K120" s="13"/>
      <c r="L120" s="13">
        <f t="shared" si="4"/>
        <v>1096</v>
      </c>
      <c r="M120" s="38">
        <f t="shared" si="3"/>
        <v>182.66666666666666</v>
      </c>
    </row>
    <row r="121" spans="1:13" ht="12.75">
      <c r="A121" s="24">
        <v>876</v>
      </c>
      <c r="B121" s="37">
        <v>39107</v>
      </c>
      <c r="C121" s="22">
        <v>6</v>
      </c>
      <c r="D121" s="19" t="s">
        <v>40</v>
      </c>
      <c r="E121" s="13">
        <v>178</v>
      </c>
      <c r="F121" s="13">
        <v>181</v>
      </c>
      <c r="G121" s="13">
        <v>181</v>
      </c>
      <c r="H121" s="13">
        <v>201</v>
      </c>
      <c r="I121" s="13">
        <v>138</v>
      </c>
      <c r="J121" s="13">
        <v>238</v>
      </c>
      <c r="K121" s="13"/>
      <c r="L121" s="13">
        <f t="shared" si="4"/>
        <v>1117</v>
      </c>
      <c r="M121" s="38">
        <f t="shared" si="3"/>
        <v>186.16666666666666</v>
      </c>
    </row>
    <row r="122" spans="1:13" ht="12.75">
      <c r="A122" s="24">
        <v>876</v>
      </c>
      <c r="B122" s="37">
        <v>39108</v>
      </c>
      <c r="C122" s="22">
        <v>5</v>
      </c>
      <c r="D122" s="19" t="s">
        <v>39</v>
      </c>
      <c r="E122" s="13">
        <v>158</v>
      </c>
      <c r="F122" s="13">
        <v>168</v>
      </c>
      <c r="G122" s="13">
        <v>166</v>
      </c>
      <c r="H122" s="13">
        <v>137</v>
      </c>
      <c r="I122" s="13">
        <v>138</v>
      </c>
      <c r="J122" s="13">
        <v>186</v>
      </c>
      <c r="K122" s="13"/>
      <c r="L122" s="13">
        <f t="shared" si="4"/>
        <v>953</v>
      </c>
      <c r="M122" s="38">
        <f t="shared" si="3"/>
        <v>158.83333333333334</v>
      </c>
    </row>
    <row r="123" spans="1:13" ht="12.75">
      <c r="A123" s="24">
        <v>876</v>
      </c>
      <c r="B123" s="37">
        <v>39108</v>
      </c>
      <c r="C123" s="22">
        <v>7</v>
      </c>
      <c r="D123" s="19" t="s">
        <v>40</v>
      </c>
      <c r="E123" s="13">
        <v>187</v>
      </c>
      <c r="F123" s="13">
        <v>225</v>
      </c>
      <c r="G123" s="13">
        <v>202</v>
      </c>
      <c r="H123" s="13">
        <v>221</v>
      </c>
      <c r="I123" s="13">
        <v>211</v>
      </c>
      <c r="J123" s="13">
        <v>144</v>
      </c>
      <c r="K123" s="13"/>
      <c r="L123" s="13">
        <f t="shared" si="4"/>
        <v>1190</v>
      </c>
      <c r="M123" s="38">
        <f t="shared" si="3"/>
        <v>198.33333333333334</v>
      </c>
    </row>
    <row r="124" spans="1:13" ht="12.75">
      <c r="A124" s="24">
        <v>876</v>
      </c>
      <c r="B124" s="37">
        <v>39109</v>
      </c>
      <c r="C124" s="22">
        <v>8</v>
      </c>
      <c r="D124" s="19" t="s">
        <v>36</v>
      </c>
      <c r="E124" s="13">
        <v>143</v>
      </c>
      <c r="F124" s="13">
        <v>117</v>
      </c>
      <c r="G124" s="13">
        <v>168</v>
      </c>
      <c r="H124" s="13">
        <v>177</v>
      </c>
      <c r="I124" s="13">
        <v>179</v>
      </c>
      <c r="J124" s="13">
        <v>142</v>
      </c>
      <c r="K124" s="13"/>
      <c r="L124" s="13">
        <f t="shared" si="4"/>
        <v>926</v>
      </c>
      <c r="M124" s="38">
        <f t="shared" si="3"/>
        <v>154.33333333333334</v>
      </c>
    </row>
    <row r="125" spans="1:13" ht="12.75">
      <c r="A125" s="24">
        <v>876</v>
      </c>
      <c r="B125" s="37">
        <v>39109</v>
      </c>
      <c r="C125" s="22">
        <v>8</v>
      </c>
      <c r="D125" s="19" t="s">
        <v>23</v>
      </c>
      <c r="E125" s="13">
        <v>222</v>
      </c>
      <c r="F125" s="13">
        <v>160</v>
      </c>
      <c r="G125" s="13">
        <v>167</v>
      </c>
      <c r="H125" s="13">
        <v>160</v>
      </c>
      <c r="I125" s="13">
        <v>174</v>
      </c>
      <c r="J125" s="13">
        <v>155</v>
      </c>
      <c r="K125" s="13"/>
      <c r="L125" s="13">
        <f t="shared" si="4"/>
        <v>1038</v>
      </c>
      <c r="M125" s="38">
        <f t="shared" si="3"/>
        <v>173</v>
      </c>
    </row>
    <row r="126" spans="1:13" ht="12.75">
      <c r="A126" s="24">
        <v>876</v>
      </c>
      <c r="B126" s="37">
        <v>39109</v>
      </c>
      <c r="C126" s="22">
        <v>6</v>
      </c>
      <c r="D126" s="19" t="s">
        <v>39</v>
      </c>
      <c r="E126" s="13">
        <v>153</v>
      </c>
      <c r="F126" s="13">
        <v>141</v>
      </c>
      <c r="G126" s="13">
        <v>178</v>
      </c>
      <c r="H126" s="13">
        <v>168</v>
      </c>
      <c r="I126" s="13">
        <v>142</v>
      </c>
      <c r="J126" s="13">
        <v>152</v>
      </c>
      <c r="K126" s="13"/>
      <c r="L126" s="13">
        <f t="shared" si="4"/>
        <v>934</v>
      </c>
      <c r="M126" s="38">
        <f t="shared" si="3"/>
        <v>155.66666666666666</v>
      </c>
    </row>
    <row r="127" spans="1:13" ht="12.75">
      <c r="A127" s="24">
        <v>876</v>
      </c>
      <c r="B127" s="37">
        <v>39109</v>
      </c>
      <c r="C127" s="22">
        <v>7</v>
      </c>
      <c r="D127" s="19" t="s">
        <v>25</v>
      </c>
      <c r="E127" s="13">
        <v>191</v>
      </c>
      <c r="F127" s="13">
        <v>199</v>
      </c>
      <c r="G127" s="13">
        <v>149</v>
      </c>
      <c r="H127" s="13">
        <v>213</v>
      </c>
      <c r="I127" s="13">
        <v>191</v>
      </c>
      <c r="J127" s="13">
        <v>188</v>
      </c>
      <c r="K127" s="13"/>
      <c r="L127" s="13">
        <f t="shared" si="4"/>
        <v>1131</v>
      </c>
      <c r="M127" s="38">
        <f t="shared" si="3"/>
        <v>188.5</v>
      </c>
    </row>
    <row r="128" spans="1:13" ht="12.75">
      <c r="A128" s="24">
        <v>876</v>
      </c>
      <c r="B128" s="37">
        <v>39110</v>
      </c>
      <c r="C128" s="22">
        <v>2</v>
      </c>
      <c r="D128" s="19" t="s">
        <v>57</v>
      </c>
      <c r="E128" s="13">
        <v>131</v>
      </c>
      <c r="F128" s="13">
        <v>142</v>
      </c>
      <c r="G128" s="13">
        <v>165</v>
      </c>
      <c r="H128" s="13">
        <v>129</v>
      </c>
      <c r="I128" s="13">
        <v>149</v>
      </c>
      <c r="J128" s="13">
        <v>176</v>
      </c>
      <c r="K128" s="13"/>
      <c r="L128" s="13">
        <f t="shared" si="4"/>
        <v>892</v>
      </c>
      <c r="M128" s="38">
        <f t="shared" si="3"/>
        <v>148.66666666666666</v>
      </c>
    </row>
    <row r="129" spans="1:13" ht="12.75">
      <c r="A129" s="24">
        <v>876</v>
      </c>
      <c r="B129" s="37">
        <v>39110</v>
      </c>
      <c r="C129" s="22">
        <v>1</v>
      </c>
      <c r="D129" s="19" t="s">
        <v>24</v>
      </c>
      <c r="E129" s="13">
        <v>125</v>
      </c>
      <c r="F129" s="13">
        <v>189</v>
      </c>
      <c r="G129" s="13">
        <v>179</v>
      </c>
      <c r="H129" s="13">
        <v>268</v>
      </c>
      <c r="I129" s="13">
        <v>192</v>
      </c>
      <c r="J129" s="13">
        <v>140</v>
      </c>
      <c r="K129" s="13"/>
      <c r="L129" s="13">
        <f t="shared" si="4"/>
        <v>1093</v>
      </c>
      <c r="M129" s="38">
        <f t="shared" si="3"/>
        <v>182.16666666666666</v>
      </c>
    </row>
    <row r="130" spans="1:13" ht="12.75">
      <c r="A130" s="24">
        <v>876</v>
      </c>
      <c r="B130" s="37">
        <v>39110</v>
      </c>
      <c r="C130" s="22">
        <v>3</v>
      </c>
      <c r="D130" s="19" t="s">
        <v>58</v>
      </c>
      <c r="E130" s="13">
        <v>121</v>
      </c>
      <c r="F130" s="13">
        <v>194</v>
      </c>
      <c r="G130" s="13">
        <v>119</v>
      </c>
      <c r="H130" s="13">
        <v>173</v>
      </c>
      <c r="I130" s="13">
        <v>172</v>
      </c>
      <c r="J130" s="13">
        <v>162</v>
      </c>
      <c r="K130" s="13"/>
      <c r="L130" s="13">
        <f t="shared" si="4"/>
        <v>941</v>
      </c>
      <c r="M130" s="38">
        <f t="shared" si="3"/>
        <v>156.83333333333334</v>
      </c>
    </row>
    <row r="131" spans="1:13" ht="12.75">
      <c r="A131" s="24">
        <v>876</v>
      </c>
      <c r="B131" s="37">
        <v>39110</v>
      </c>
      <c r="C131" s="22">
        <v>9</v>
      </c>
      <c r="D131" s="19" t="s">
        <v>36</v>
      </c>
      <c r="E131" s="13">
        <v>166</v>
      </c>
      <c r="F131" s="13">
        <v>172</v>
      </c>
      <c r="G131" s="13">
        <v>192</v>
      </c>
      <c r="H131" s="13">
        <v>145</v>
      </c>
      <c r="I131" s="13">
        <v>192</v>
      </c>
      <c r="J131" s="13">
        <v>201</v>
      </c>
      <c r="K131" s="13"/>
      <c r="L131" s="13">
        <f t="shared" si="4"/>
        <v>1068</v>
      </c>
      <c r="M131" s="38">
        <f t="shared" si="3"/>
        <v>178</v>
      </c>
    </row>
    <row r="132" spans="1:13" ht="12.75">
      <c r="A132" s="24">
        <v>876</v>
      </c>
      <c r="B132" s="37">
        <v>39110</v>
      </c>
      <c r="C132" s="22">
        <v>6</v>
      </c>
      <c r="D132" s="19" t="s">
        <v>52</v>
      </c>
      <c r="E132" s="13">
        <v>166</v>
      </c>
      <c r="F132" s="13">
        <v>224</v>
      </c>
      <c r="G132" s="13">
        <v>174</v>
      </c>
      <c r="H132" s="13">
        <v>169</v>
      </c>
      <c r="I132" s="13">
        <v>189</v>
      </c>
      <c r="J132" s="13">
        <v>144</v>
      </c>
      <c r="K132" s="13"/>
      <c r="L132" s="13">
        <f t="shared" si="4"/>
        <v>1066</v>
      </c>
      <c r="M132" s="38">
        <f t="shared" si="3"/>
        <v>177.66666666666666</v>
      </c>
    </row>
    <row r="133" spans="1:13" ht="12.75">
      <c r="A133" s="24">
        <v>876</v>
      </c>
      <c r="B133" s="37">
        <v>39110</v>
      </c>
      <c r="C133" s="22">
        <v>8</v>
      </c>
      <c r="D133" s="19" t="s">
        <v>25</v>
      </c>
      <c r="E133" s="13">
        <v>178</v>
      </c>
      <c r="F133" s="13">
        <v>216</v>
      </c>
      <c r="G133" s="13">
        <v>171</v>
      </c>
      <c r="H133" s="13">
        <v>190</v>
      </c>
      <c r="I133" s="13">
        <v>234</v>
      </c>
      <c r="J133" s="13">
        <v>174</v>
      </c>
      <c r="K133" s="13"/>
      <c r="L133" s="13">
        <f t="shared" si="4"/>
        <v>1163</v>
      </c>
      <c r="M133" s="38">
        <f t="shared" si="3"/>
        <v>193.83333333333334</v>
      </c>
    </row>
    <row r="134" spans="1:13" ht="12.75">
      <c r="A134" s="24">
        <v>876</v>
      </c>
      <c r="B134" s="37">
        <v>39112</v>
      </c>
      <c r="C134" s="22">
        <v>1</v>
      </c>
      <c r="D134" s="19" t="s">
        <v>29</v>
      </c>
      <c r="E134" s="13">
        <v>233</v>
      </c>
      <c r="F134" s="13">
        <v>226</v>
      </c>
      <c r="G134" s="13">
        <v>173</v>
      </c>
      <c r="H134" s="13">
        <v>159</v>
      </c>
      <c r="I134" s="13">
        <v>169</v>
      </c>
      <c r="J134" s="13">
        <v>157</v>
      </c>
      <c r="K134" s="13"/>
      <c r="L134" s="13">
        <f t="shared" si="4"/>
        <v>1117</v>
      </c>
      <c r="M134" s="38">
        <f t="shared" si="3"/>
        <v>186.16666666666666</v>
      </c>
    </row>
    <row r="135" spans="1:13" ht="12.75">
      <c r="A135" s="24">
        <v>876</v>
      </c>
      <c r="B135" s="37">
        <v>39112</v>
      </c>
      <c r="C135" s="22">
        <v>7</v>
      </c>
      <c r="D135" s="19" t="s">
        <v>52</v>
      </c>
      <c r="E135" s="13">
        <v>176</v>
      </c>
      <c r="F135" s="13">
        <v>219</v>
      </c>
      <c r="G135" s="13">
        <v>170</v>
      </c>
      <c r="H135" s="13">
        <v>214</v>
      </c>
      <c r="I135" s="13">
        <v>162</v>
      </c>
      <c r="J135" s="13">
        <v>200</v>
      </c>
      <c r="K135" s="13"/>
      <c r="L135" s="13">
        <f t="shared" si="4"/>
        <v>1141</v>
      </c>
      <c r="M135" s="38">
        <f t="shared" si="3"/>
        <v>190.16666666666666</v>
      </c>
    </row>
    <row r="136" spans="1:13" ht="12.75">
      <c r="A136" s="24">
        <v>876</v>
      </c>
      <c r="B136" s="37">
        <v>39113</v>
      </c>
      <c r="C136" s="22">
        <v>11</v>
      </c>
      <c r="D136" s="19" t="s">
        <v>33</v>
      </c>
      <c r="E136" s="13">
        <v>146</v>
      </c>
      <c r="F136" s="13">
        <v>215</v>
      </c>
      <c r="G136" s="13">
        <v>202</v>
      </c>
      <c r="H136" s="13">
        <v>161</v>
      </c>
      <c r="I136" s="13">
        <v>167</v>
      </c>
      <c r="J136" s="13">
        <v>148</v>
      </c>
      <c r="K136" s="13"/>
      <c r="L136" s="13">
        <f t="shared" si="4"/>
        <v>1039</v>
      </c>
      <c r="M136" s="38">
        <f t="shared" si="3"/>
        <v>173.16666666666666</v>
      </c>
    </row>
    <row r="137" spans="1:13" ht="12.75">
      <c r="A137" s="24">
        <v>876</v>
      </c>
      <c r="B137" s="37">
        <v>39113</v>
      </c>
      <c r="C137" s="22">
        <v>10</v>
      </c>
      <c r="D137" s="19" t="s">
        <v>19</v>
      </c>
      <c r="E137" s="13">
        <v>188</v>
      </c>
      <c r="F137" s="13">
        <v>189</v>
      </c>
      <c r="G137" s="13">
        <v>170</v>
      </c>
      <c r="H137" s="13">
        <v>184</v>
      </c>
      <c r="I137" s="13">
        <v>157</v>
      </c>
      <c r="J137" s="13">
        <v>227</v>
      </c>
      <c r="K137" s="13"/>
      <c r="L137" s="13">
        <f t="shared" si="4"/>
        <v>1115</v>
      </c>
      <c r="M137" s="38">
        <f t="shared" si="3"/>
        <v>185.83333333333334</v>
      </c>
    </row>
    <row r="138" spans="1:13" ht="12.75">
      <c r="A138" s="24">
        <v>876</v>
      </c>
      <c r="B138" s="37">
        <v>39113</v>
      </c>
      <c r="C138" s="22">
        <v>2</v>
      </c>
      <c r="D138" s="19" t="s">
        <v>18</v>
      </c>
      <c r="E138" s="13">
        <v>186</v>
      </c>
      <c r="F138" s="13">
        <v>135</v>
      </c>
      <c r="G138" s="13">
        <v>148</v>
      </c>
      <c r="H138" s="13">
        <v>153</v>
      </c>
      <c r="I138" s="13">
        <v>160</v>
      </c>
      <c r="J138" s="13">
        <v>162</v>
      </c>
      <c r="K138" s="13"/>
      <c r="L138" s="13">
        <f t="shared" si="4"/>
        <v>944</v>
      </c>
      <c r="M138" s="38">
        <f t="shared" si="3"/>
        <v>157.33333333333334</v>
      </c>
    </row>
    <row r="139" spans="1:13" ht="12.75">
      <c r="A139" s="24">
        <v>876</v>
      </c>
      <c r="B139" s="37">
        <v>39113</v>
      </c>
      <c r="C139" s="22">
        <v>7</v>
      </c>
      <c r="D139" s="19" t="s">
        <v>39</v>
      </c>
      <c r="E139" s="13">
        <v>157</v>
      </c>
      <c r="F139" s="13">
        <v>202</v>
      </c>
      <c r="G139" s="13">
        <v>174</v>
      </c>
      <c r="H139" s="13">
        <v>193</v>
      </c>
      <c r="I139" s="13">
        <v>198</v>
      </c>
      <c r="J139" s="13">
        <v>165</v>
      </c>
      <c r="K139" s="13"/>
      <c r="L139" s="13">
        <f t="shared" si="4"/>
        <v>1089</v>
      </c>
      <c r="M139" s="38">
        <f t="shared" si="3"/>
        <v>181.5</v>
      </c>
    </row>
    <row r="140" spans="1:13" ht="12.75">
      <c r="A140" s="24">
        <v>876</v>
      </c>
      <c r="B140" s="37">
        <v>39113</v>
      </c>
      <c r="C140" s="22">
        <v>4</v>
      </c>
      <c r="D140" s="19" t="s">
        <v>58</v>
      </c>
      <c r="E140" s="13">
        <v>105</v>
      </c>
      <c r="F140" s="13">
        <v>124</v>
      </c>
      <c r="G140" s="13">
        <v>165</v>
      </c>
      <c r="H140" s="13">
        <v>224</v>
      </c>
      <c r="I140" s="13">
        <v>139</v>
      </c>
      <c r="J140" s="13">
        <v>161</v>
      </c>
      <c r="K140" s="13"/>
      <c r="L140" s="13">
        <f t="shared" si="4"/>
        <v>918</v>
      </c>
      <c r="M140" s="38">
        <f t="shared" si="3"/>
        <v>153</v>
      </c>
    </row>
    <row r="141" spans="1:13" ht="12.75">
      <c r="A141" s="24">
        <v>876</v>
      </c>
      <c r="B141" s="37">
        <v>39113</v>
      </c>
      <c r="C141" s="22">
        <v>4</v>
      </c>
      <c r="D141" s="19" t="s">
        <v>30</v>
      </c>
      <c r="E141" s="13">
        <v>139</v>
      </c>
      <c r="F141" s="13">
        <v>129</v>
      </c>
      <c r="G141" s="13">
        <v>142</v>
      </c>
      <c r="H141" s="13">
        <v>136</v>
      </c>
      <c r="I141" s="13">
        <v>152</v>
      </c>
      <c r="J141" s="13">
        <v>125</v>
      </c>
      <c r="K141" s="13">
        <v>60</v>
      </c>
      <c r="L141" s="13">
        <f>SUM(E141:K141)</f>
        <v>883</v>
      </c>
      <c r="M141" s="38">
        <f t="shared" si="3"/>
        <v>147.16666666666666</v>
      </c>
    </row>
    <row r="142" spans="1:13" ht="12.75">
      <c r="A142" s="24">
        <v>876</v>
      </c>
      <c r="B142" s="37">
        <v>39113</v>
      </c>
      <c r="C142" s="22">
        <v>7</v>
      </c>
      <c r="D142" s="19" t="s">
        <v>16</v>
      </c>
      <c r="E142" s="13">
        <v>202</v>
      </c>
      <c r="F142" s="13">
        <v>171</v>
      </c>
      <c r="G142" s="13">
        <v>227</v>
      </c>
      <c r="H142" s="13">
        <v>161</v>
      </c>
      <c r="I142" s="13">
        <v>194</v>
      </c>
      <c r="J142" s="13">
        <v>170</v>
      </c>
      <c r="K142" s="13"/>
      <c r="L142" s="13">
        <f>SUM(E142:K142)</f>
        <v>1125</v>
      </c>
      <c r="M142" s="38">
        <f t="shared" si="3"/>
        <v>187.5</v>
      </c>
    </row>
    <row r="143" spans="1:13" ht="12.75">
      <c r="A143" s="24">
        <v>877</v>
      </c>
      <c r="B143" s="37">
        <v>39113</v>
      </c>
      <c r="C143" s="22">
        <v>2</v>
      </c>
      <c r="D143" s="19" t="s">
        <v>29</v>
      </c>
      <c r="E143" s="13">
        <v>168</v>
      </c>
      <c r="F143" s="13">
        <v>184</v>
      </c>
      <c r="G143" s="13">
        <v>132</v>
      </c>
      <c r="H143" s="13">
        <v>173</v>
      </c>
      <c r="I143" s="13">
        <v>162</v>
      </c>
      <c r="J143" s="13">
        <v>140</v>
      </c>
      <c r="K143" s="13"/>
      <c r="L143" s="13">
        <f>SUM(E143:K143)</f>
        <v>959</v>
      </c>
      <c r="M143" s="38">
        <f>L143/6</f>
        <v>159.83333333333334</v>
      </c>
    </row>
    <row r="144" spans="1:13" ht="12.75">
      <c r="A144" s="24"/>
      <c r="B144" s="37"/>
      <c r="C144" s="22"/>
      <c r="D144" s="19"/>
      <c r="E144" s="13"/>
      <c r="F144" s="13"/>
      <c r="G144" s="13"/>
      <c r="H144" s="13"/>
      <c r="I144" s="13"/>
      <c r="J144" s="13"/>
      <c r="K144" s="13"/>
      <c r="L144" s="13"/>
      <c r="M144" s="38"/>
    </row>
    <row r="146" spans="2:13" ht="15.75">
      <c r="B146" s="45"/>
      <c r="C146" s="54"/>
      <c r="D146" s="29"/>
      <c r="E146" s="28"/>
      <c r="F146" s="29"/>
      <c r="G146" s="29"/>
      <c r="H146" s="55"/>
      <c r="I146" s="29"/>
      <c r="J146" s="28"/>
      <c r="K146" s="29"/>
      <c r="L146" s="28"/>
      <c r="M146" s="3"/>
    </row>
    <row r="147" spans="2:12" ht="12.75">
      <c r="B147" s="45"/>
      <c r="C147" s="46"/>
      <c r="D147" s="29"/>
      <c r="E147" s="28"/>
      <c r="F147" s="28"/>
      <c r="G147" s="28"/>
      <c r="H147" s="28"/>
      <c r="I147" s="28"/>
      <c r="J147" s="28"/>
      <c r="K147" s="28"/>
      <c r="L147" s="28"/>
    </row>
    <row r="149" spans="3:13" ht="15.75">
      <c r="C149" s="2" t="s">
        <v>0</v>
      </c>
      <c r="F149" s="4"/>
      <c r="G149" s="4"/>
      <c r="H149" s="42" t="s">
        <v>60</v>
      </c>
      <c r="I149" s="4"/>
      <c r="K149" s="4"/>
      <c r="M149" s="3"/>
    </row>
    <row r="151" spans="3:8" ht="12.75">
      <c r="C151" s="13" t="s">
        <v>11</v>
      </c>
      <c r="D151" s="19" t="s">
        <v>12</v>
      </c>
      <c r="E151" s="13" t="s">
        <v>14</v>
      </c>
      <c r="F151" s="65" t="s">
        <v>15</v>
      </c>
      <c r="G151" s="66"/>
      <c r="H151" s="22" t="s">
        <v>50</v>
      </c>
    </row>
    <row r="152" spans="3:8" ht="12.75" customHeight="1">
      <c r="C152" s="13">
        <v>1</v>
      </c>
      <c r="D152" s="19" t="s">
        <v>20</v>
      </c>
      <c r="E152" s="21">
        <v>1338</v>
      </c>
      <c r="F152" s="67">
        <f>E152/6</f>
        <v>223</v>
      </c>
      <c r="G152" s="68"/>
      <c r="H152" s="22">
        <v>20</v>
      </c>
    </row>
    <row r="153" spans="3:8" ht="12.75">
      <c r="C153" s="13">
        <f aca="true" t="shared" si="5" ref="C153:C169">C152+1</f>
        <v>2</v>
      </c>
      <c r="D153" s="19" t="s">
        <v>21</v>
      </c>
      <c r="E153" s="13">
        <v>1323</v>
      </c>
      <c r="F153" s="67">
        <f aca="true" t="shared" si="6" ref="F153:F169">E153/6</f>
        <v>220.5</v>
      </c>
      <c r="G153" s="68"/>
      <c r="H153" s="22">
        <v>17</v>
      </c>
    </row>
    <row r="154" spans="3:8" ht="12.75">
      <c r="C154" s="13">
        <f t="shared" si="5"/>
        <v>3</v>
      </c>
      <c r="D154" s="19" t="s">
        <v>19</v>
      </c>
      <c r="E154" s="13">
        <v>1313</v>
      </c>
      <c r="F154" s="67">
        <f t="shared" si="6"/>
        <v>218.83333333333334</v>
      </c>
      <c r="G154" s="68"/>
      <c r="H154" s="22">
        <v>15</v>
      </c>
    </row>
    <row r="155" spans="3:8" ht="12.75">
      <c r="C155" s="13">
        <f t="shared" si="5"/>
        <v>4</v>
      </c>
      <c r="D155" s="19" t="s">
        <v>25</v>
      </c>
      <c r="E155" s="13">
        <v>1210</v>
      </c>
      <c r="F155" s="67">
        <f t="shared" si="6"/>
        <v>201.66666666666666</v>
      </c>
      <c r="G155" s="68"/>
      <c r="H155" s="22">
        <v>13</v>
      </c>
    </row>
    <row r="156" spans="3:8" ht="12.75">
      <c r="C156" s="13">
        <f t="shared" si="5"/>
        <v>5</v>
      </c>
      <c r="D156" s="19" t="s">
        <v>17</v>
      </c>
      <c r="E156" s="13">
        <v>1204</v>
      </c>
      <c r="F156" s="67">
        <f t="shared" si="6"/>
        <v>200.66666666666666</v>
      </c>
      <c r="G156" s="68"/>
      <c r="H156" s="22">
        <v>12</v>
      </c>
    </row>
    <row r="157" spans="3:8" ht="12.75">
      <c r="C157" s="13">
        <f t="shared" si="5"/>
        <v>6</v>
      </c>
      <c r="D157" s="19" t="s">
        <v>52</v>
      </c>
      <c r="E157" s="13">
        <v>1200</v>
      </c>
      <c r="F157" s="67">
        <f t="shared" si="6"/>
        <v>200</v>
      </c>
      <c r="G157" s="68"/>
      <c r="H157" s="22">
        <v>11</v>
      </c>
    </row>
    <row r="158" spans="3:8" ht="12.75">
      <c r="C158" s="43">
        <f t="shared" si="5"/>
        <v>7</v>
      </c>
      <c r="D158" s="19" t="s">
        <v>16</v>
      </c>
      <c r="E158" s="21">
        <v>1188</v>
      </c>
      <c r="F158" s="67">
        <f t="shared" si="6"/>
        <v>198</v>
      </c>
      <c r="G158" s="68"/>
      <c r="H158" s="22">
        <v>10</v>
      </c>
    </row>
    <row r="159" spans="3:8" ht="12.75">
      <c r="C159" s="13">
        <f t="shared" si="5"/>
        <v>8</v>
      </c>
      <c r="D159" s="19" t="s">
        <v>23</v>
      </c>
      <c r="E159" s="21">
        <v>1177</v>
      </c>
      <c r="F159" s="67">
        <f t="shared" si="6"/>
        <v>196.16666666666666</v>
      </c>
      <c r="G159" s="68"/>
      <c r="H159" s="22">
        <v>9</v>
      </c>
    </row>
    <row r="160" spans="3:8" ht="12.75">
      <c r="C160" s="21">
        <f t="shared" si="5"/>
        <v>9</v>
      </c>
      <c r="D160" s="19" t="s">
        <v>27</v>
      </c>
      <c r="E160" s="21">
        <v>1154</v>
      </c>
      <c r="F160" s="67">
        <f t="shared" si="6"/>
        <v>192.33333333333334</v>
      </c>
      <c r="G160" s="68"/>
      <c r="H160" s="22">
        <v>8</v>
      </c>
    </row>
    <row r="161" spans="3:8" ht="12.75">
      <c r="C161" s="13">
        <f t="shared" si="5"/>
        <v>10</v>
      </c>
      <c r="D161" s="19" t="s">
        <v>26</v>
      </c>
      <c r="E161" s="21">
        <v>1122</v>
      </c>
      <c r="F161" s="67">
        <f t="shared" si="6"/>
        <v>187</v>
      </c>
      <c r="G161" s="68"/>
      <c r="H161" s="22">
        <v>7</v>
      </c>
    </row>
    <row r="162" spans="3:8" ht="12.75">
      <c r="C162" s="13">
        <f t="shared" si="5"/>
        <v>11</v>
      </c>
      <c r="D162" s="19" t="s">
        <v>29</v>
      </c>
      <c r="E162" s="21">
        <v>1117</v>
      </c>
      <c r="F162" s="67">
        <f t="shared" si="6"/>
        <v>186.16666666666666</v>
      </c>
      <c r="G162" s="68"/>
      <c r="H162" s="22">
        <v>6</v>
      </c>
    </row>
    <row r="163" spans="3:8" ht="12.75">
      <c r="C163" s="13">
        <f t="shared" si="5"/>
        <v>12</v>
      </c>
      <c r="D163" s="19" t="s">
        <v>55</v>
      </c>
      <c r="E163" s="13">
        <v>1111</v>
      </c>
      <c r="F163" s="67">
        <f t="shared" si="6"/>
        <v>185.16666666666666</v>
      </c>
      <c r="G163" s="68"/>
      <c r="H163" s="22">
        <v>5</v>
      </c>
    </row>
    <row r="164" spans="3:8" ht="12.75">
      <c r="C164" s="13">
        <f t="shared" si="5"/>
        <v>13</v>
      </c>
      <c r="D164" s="19" t="s">
        <v>28</v>
      </c>
      <c r="E164" s="13">
        <v>1095</v>
      </c>
      <c r="F164" s="67">
        <f t="shared" si="6"/>
        <v>182.5</v>
      </c>
      <c r="G164" s="68"/>
      <c r="H164" s="22">
        <v>4</v>
      </c>
    </row>
    <row r="165" spans="3:8" ht="12.75">
      <c r="C165" s="13">
        <f t="shared" si="5"/>
        <v>14</v>
      </c>
      <c r="D165" s="19" t="s">
        <v>24</v>
      </c>
      <c r="E165" s="13">
        <v>1093</v>
      </c>
      <c r="F165" s="67">
        <f t="shared" si="6"/>
        <v>182.16666666666666</v>
      </c>
      <c r="G165" s="68"/>
      <c r="H165" s="22">
        <v>3</v>
      </c>
    </row>
    <row r="166" spans="3:8" ht="12.75">
      <c r="C166" s="13">
        <f t="shared" si="5"/>
        <v>15</v>
      </c>
      <c r="D166" s="19" t="s">
        <v>31</v>
      </c>
      <c r="E166" s="21">
        <v>1053</v>
      </c>
      <c r="F166" s="69">
        <f t="shared" si="6"/>
        <v>175.5</v>
      </c>
      <c r="G166" s="69"/>
      <c r="H166" s="22">
        <v>2</v>
      </c>
    </row>
    <row r="167" spans="3:8" ht="12.75">
      <c r="C167" s="13">
        <f t="shared" si="5"/>
        <v>16</v>
      </c>
      <c r="D167" s="19" t="s">
        <v>22</v>
      </c>
      <c r="E167" s="21">
        <v>1049</v>
      </c>
      <c r="F167" s="69">
        <f t="shared" si="6"/>
        <v>174.83333333333334</v>
      </c>
      <c r="G167" s="69"/>
      <c r="H167" s="22">
        <v>1</v>
      </c>
    </row>
    <row r="168" spans="3:8" ht="12.75">
      <c r="C168" s="13">
        <f t="shared" si="5"/>
        <v>17</v>
      </c>
      <c r="D168" s="19" t="s">
        <v>18</v>
      </c>
      <c r="E168" s="21">
        <v>1019</v>
      </c>
      <c r="F168" s="69">
        <f t="shared" si="6"/>
        <v>169.83333333333334</v>
      </c>
      <c r="G168" s="69"/>
      <c r="H168" s="22">
        <v>0</v>
      </c>
    </row>
    <row r="169" spans="3:8" ht="12.75">
      <c r="C169" s="13">
        <f t="shared" si="5"/>
        <v>18</v>
      </c>
      <c r="D169" s="19" t="s">
        <v>30</v>
      </c>
      <c r="E169" s="21">
        <v>986</v>
      </c>
      <c r="F169" s="69">
        <f t="shared" si="6"/>
        <v>164.33333333333334</v>
      </c>
      <c r="G169" s="69"/>
      <c r="H169" s="22">
        <v>0</v>
      </c>
    </row>
    <row r="170" spans="3:8" ht="12.75">
      <c r="C170" s="28"/>
      <c r="D170" s="29"/>
      <c r="E170" s="28"/>
      <c r="F170" s="49"/>
      <c r="G170" s="49"/>
      <c r="H170" s="46"/>
    </row>
    <row r="171" spans="3:13" ht="12.75">
      <c r="C171" s="1"/>
      <c r="D171" s="7" t="s">
        <v>32</v>
      </c>
      <c r="F171" s="4"/>
      <c r="G171" s="4"/>
      <c r="H171" s="4"/>
      <c r="I171" s="4"/>
      <c r="M171" s="4"/>
    </row>
    <row r="172" spans="3:8" ht="12.75">
      <c r="C172" s="13" t="s">
        <v>11</v>
      </c>
      <c r="D172" s="19" t="s">
        <v>12</v>
      </c>
      <c r="E172" s="13" t="s">
        <v>14</v>
      </c>
      <c r="F172" s="64" t="s">
        <v>15</v>
      </c>
      <c r="G172" s="63"/>
      <c r="H172" s="22" t="s">
        <v>50</v>
      </c>
    </row>
    <row r="173" spans="3:8" ht="12.75">
      <c r="C173" s="13">
        <v>1</v>
      </c>
      <c r="D173" s="19" t="s">
        <v>49</v>
      </c>
      <c r="E173" s="13">
        <v>1190</v>
      </c>
      <c r="F173" s="67">
        <f>E173/6</f>
        <v>198.33333333333334</v>
      </c>
      <c r="G173" s="68"/>
      <c r="H173" s="22">
        <v>20</v>
      </c>
    </row>
    <row r="174" spans="3:8" ht="12.75">
      <c r="C174" s="13">
        <v>2</v>
      </c>
      <c r="D174" s="19" t="s">
        <v>35</v>
      </c>
      <c r="E174" s="24">
        <v>1177</v>
      </c>
      <c r="F174" s="64">
        <f aca="true" t="shared" si="7" ref="F174:F183">E174/6</f>
        <v>196.16666666666666</v>
      </c>
      <c r="G174" s="63"/>
      <c r="H174" s="22">
        <v>17</v>
      </c>
    </row>
    <row r="175" spans="3:8" ht="12.75">
      <c r="C175" s="13">
        <v>3</v>
      </c>
      <c r="D175" s="19" t="s">
        <v>33</v>
      </c>
      <c r="E175" s="21">
        <v>1148</v>
      </c>
      <c r="F175" s="64">
        <f t="shared" si="7"/>
        <v>191.33333333333334</v>
      </c>
      <c r="G175" s="63"/>
      <c r="H175" s="22">
        <v>15</v>
      </c>
    </row>
    <row r="176" spans="3:8" ht="12.75">
      <c r="C176" s="13">
        <v>4</v>
      </c>
      <c r="D176" s="19" t="s">
        <v>37</v>
      </c>
      <c r="E176" s="13">
        <v>1129</v>
      </c>
      <c r="F176" s="64">
        <f t="shared" si="7"/>
        <v>188.16666666666666</v>
      </c>
      <c r="G176" s="63"/>
      <c r="H176" s="22">
        <v>13</v>
      </c>
    </row>
    <row r="177" spans="3:8" ht="12.75">
      <c r="C177" s="21">
        <f aca="true" t="shared" si="8" ref="C177:C182">C176+1</f>
        <v>5</v>
      </c>
      <c r="D177" s="19" t="s">
        <v>39</v>
      </c>
      <c r="E177" s="13">
        <v>1089</v>
      </c>
      <c r="F177" s="64">
        <f t="shared" si="7"/>
        <v>181.5</v>
      </c>
      <c r="G177" s="63"/>
      <c r="H177" s="22">
        <v>12</v>
      </c>
    </row>
    <row r="178" spans="3:8" ht="12.75">
      <c r="C178" s="21">
        <f t="shared" si="8"/>
        <v>6</v>
      </c>
      <c r="D178" s="19" t="s">
        <v>41</v>
      </c>
      <c r="E178" s="21">
        <v>1073</v>
      </c>
      <c r="F178" s="64">
        <f t="shared" si="7"/>
        <v>178.83333333333334</v>
      </c>
      <c r="G178" s="63"/>
      <c r="H178" s="22">
        <v>11</v>
      </c>
    </row>
    <row r="179" spans="3:8" ht="12.75">
      <c r="C179" s="21">
        <f t="shared" si="8"/>
        <v>7</v>
      </c>
      <c r="D179" s="19" t="s">
        <v>36</v>
      </c>
      <c r="E179" s="21">
        <v>1068</v>
      </c>
      <c r="F179" s="64">
        <f t="shared" si="7"/>
        <v>178</v>
      </c>
      <c r="G179" s="63"/>
      <c r="H179" s="22">
        <v>10</v>
      </c>
    </row>
    <row r="180" spans="3:8" ht="12.75">
      <c r="C180" s="21">
        <f t="shared" si="8"/>
        <v>8</v>
      </c>
      <c r="D180" s="19" t="s">
        <v>48</v>
      </c>
      <c r="E180" s="27">
        <v>1026</v>
      </c>
      <c r="F180" s="64">
        <f t="shared" si="7"/>
        <v>171</v>
      </c>
      <c r="G180" s="63"/>
      <c r="H180" s="22">
        <v>9</v>
      </c>
    </row>
    <row r="181" spans="3:8" ht="12.75">
      <c r="C181" s="13">
        <f t="shared" si="8"/>
        <v>9</v>
      </c>
      <c r="D181" s="19" t="s">
        <v>34</v>
      </c>
      <c r="E181" s="21">
        <v>1007</v>
      </c>
      <c r="F181" s="69">
        <f t="shared" si="7"/>
        <v>167.83333333333334</v>
      </c>
      <c r="G181" s="69"/>
      <c r="H181" s="22">
        <v>8</v>
      </c>
    </row>
    <row r="182" spans="3:8" ht="12.75">
      <c r="C182" s="13">
        <f t="shared" si="8"/>
        <v>10</v>
      </c>
      <c r="D182" s="19" t="s">
        <v>58</v>
      </c>
      <c r="E182" s="21">
        <v>947</v>
      </c>
      <c r="F182" s="69">
        <f t="shared" si="7"/>
        <v>157.83333333333334</v>
      </c>
      <c r="G182" s="69"/>
      <c r="H182" s="53">
        <v>7</v>
      </c>
    </row>
    <row r="183" spans="3:8" ht="12.75">
      <c r="C183" s="22">
        <v>11</v>
      </c>
      <c r="D183" s="19" t="s">
        <v>57</v>
      </c>
      <c r="E183" s="21">
        <v>892</v>
      </c>
      <c r="F183" s="69">
        <f t="shared" si="7"/>
        <v>148.66666666666666</v>
      </c>
      <c r="G183" s="69"/>
      <c r="H183" s="17">
        <v>6</v>
      </c>
    </row>
    <row r="184" spans="3:8" ht="12.75">
      <c r="C184" s="46"/>
      <c r="D184" s="29"/>
      <c r="E184" s="28"/>
      <c r="F184" s="70"/>
      <c r="G184" s="70"/>
      <c r="H184" s="28"/>
    </row>
  </sheetData>
  <mergeCells count="32">
    <mergeCell ref="F184:G184"/>
    <mergeCell ref="F180:G180"/>
    <mergeCell ref="F181:G181"/>
    <mergeCell ref="F182:G182"/>
    <mergeCell ref="F183:G183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9:G169"/>
    <mergeCell ref="F167:G167"/>
    <mergeCell ref="F168:G168"/>
    <mergeCell ref="F172:G172"/>
    <mergeCell ref="F173:G173"/>
    <mergeCell ref="F178:G178"/>
    <mergeCell ref="F179:G179"/>
    <mergeCell ref="F174:G174"/>
    <mergeCell ref="F175:G175"/>
    <mergeCell ref="F176:G176"/>
    <mergeCell ref="F177:G177"/>
  </mergeCells>
  <conditionalFormatting sqref="F172 F174:F184 H159:H170 H172:H182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127">
      <selection activeCell="C134" sqref="C134"/>
    </sheetView>
  </sheetViews>
  <sheetFormatPr defaultColWidth="9.140625" defaultRowHeight="12.75"/>
  <cols>
    <col min="1" max="1" width="9.140625" style="39" customWidth="1"/>
    <col min="2" max="2" width="11.421875" style="40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1" bestFit="1" customWidth="1"/>
    <col min="14" max="16384" width="9.140625" style="4" customWidth="1"/>
  </cols>
  <sheetData>
    <row r="1" spans="1:13" ht="12.75">
      <c r="A1" s="20" t="s">
        <v>42</v>
      </c>
      <c r="B1" s="33" t="s">
        <v>43</v>
      </c>
      <c r="C1" s="20" t="s">
        <v>44</v>
      </c>
      <c r="D1" s="34" t="s">
        <v>12</v>
      </c>
      <c r="E1" s="35">
        <v>1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 t="s">
        <v>45</v>
      </c>
      <c r="L1" s="35" t="s">
        <v>46</v>
      </c>
      <c r="M1" s="36" t="s">
        <v>15</v>
      </c>
    </row>
    <row r="2" spans="1:13" ht="12.75">
      <c r="A2" s="24">
        <v>876</v>
      </c>
      <c r="B2" s="37">
        <v>39052</v>
      </c>
      <c r="C2" s="22">
        <v>1</v>
      </c>
      <c r="D2" s="19" t="s">
        <v>19</v>
      </c>
      <c r="E2" s="13">
        <v>192</v>
      </c>
      <c r="F2" s="13">
        <v>183</v>
      </c>
      <c r="G2" s="13">
        <v>181</v>
      </c>
      <c r="H2" s="13">
        <v>255</v>
      </c>
      <c r="I2" s="13">
        <v>254</v>
      </c>
      <c r="J2" s="13">
        <v>172</v>
      </c>
      <c r="K2" s="13"/>
      <c r="L2" s="13">
        <f>SUM(E2:J2)</f>
        <v>1237</v>
      </c>
      <c r="M2" s="38">
        <f>L2/6</f>
        <v>206.16666666666666</v>
      </c>
    </row>
    <row r="3" spans="1:13" ht="12.75">
      <c r="A3" s="24">
        <v>876</v>
      </c>
      <c r="B3" s="37">
        <v>39052</v>
      </c>
      <c r="C3" s="22">
        <v>1</v>
      </c>
      <c r="D3" s="19" t="s">
        <v>20</v>
      </c>
      <c r="E3" s="13">
        <v>195</v>
      </c>
      <c r="F3" s="13">
        <v>188</v>
      </c>
      <c r="G3" s="13">
        <v>198</v>
      </c>
      <c r="H3" s="13">
        <v>198</v>
      </c>
      <c r="I3" s="13">
        <v>199</v>
      </c>
      <c r="J3" s="13">
        <v>164</v>
      </c>
      <c r="K3" s="13"/>
      <c r="L3" s="13">
        <f>SUM(E3:J3)</f>
        <v>1142</v>
      </c>
      <c r="M3" s="38">
        <f aca="true" t="shared" si="0" ref="M3:M40">L3/6</f>
        <v>190.33333333333334</v>
      </c>
    </row>
    <row r="4" spans="1:13" ht="12.75">
      <c r="A4" s="24">
        <v>876</v>
      </c>
      <c r="B4" s="37">
        <v>39053</v>
      </c>
      <c r="C4" s="22">
        <v>1</v>
      </c>
      <c r="D4" s="19" t="s">
        <v>48</v>
      </c>
      <c r="E4" s="13">
        <v>172</v>
      </c>
      <c r="F4" s="13">
        <v>169</v>
      </c>
      <c r="G4" s="13">
        <v>174</v>
      </c>
      <c r="H4" s="13">
        <v>145</v>
      </c>
      <c r="I4" s="13">
        <v>122</v>
      </c>
      <c r="J4" s="13">
        <v>159</v>
      </c>
      <c r="K4" s="13"/>
      <c r="L4" s="13">
        <f>SUM(E4:J4)</f>
        <v>941</v>
      </c>
      <c r="M4" s="38">
        <f t="shared" si="0"/>
        <v>156.83333333333334</v>
      </c>
    </row>
    <row r="5" spans="1:13" ht="12.75">
      <c r="A5" s="24">
        <v>876</v>
      </c>
      <c r="B5" s="37">
        <v>39053</v>
      </c>
      <c r="C5" s="22">
        <v>1</v>
      </c>
      <c r="D5" s="19" t="s">
        <v>55</v>
      </c>
      <c r="E5" s="13">
        <v>142</v>
      </c>
      <c r="F5" s="13">
        <v>167</v>
      </c>
      <c r="G5" s="13">
        <v>265</v>
      </c>
      <c r="H5" s="13">
        <v>188</v>
      </c>
      <c r="I5" s="13">
        <v>183</v>
      </c>
      <c r="J5" s="13">
        <v>132</v>
      </c>
      <c r="K5" s="13"/>
      <c r="L5" s="13">
        <f>SUM(E5:K5)</f>
        <v>1077</v>
      </c>
      <c r="M5" s="38">
        <f t="shared" si="0"/>
        <v>179.5</v>
      </c>
    </row>
    <row r="6" spans="1:13" ht="12.75">
      <c r="A6" s="24">
        <v>876</v>
      </c>
      <c r="B6" s="37">
        <v>39053</v>
      </c>
      <c r="C6" s="22">
        <v>1</v>
      </c>
      <c r="D6" s="19" t="s">
        <v>41</v>
      </c>
      <c r="E6" s="13">
        <v>162</v>
      </c>
      <c r="F6" s="13">
        <v>146</v>
      </c>
      <c r="G6" s="13">
        <v>133</v>
      </c>
      <c r="H6" s="13">
        <v>158</v>
      </c>
      <c r="I6" s="13">
        <v>219</v>
      </c>
      <c r="J6" s="13">
        <v>152</v>
      </c>
      <c r="K6" s="13"/>
      <c r="L6" s="13">
        <f>SUM(E6:J6)</f>
        <v>970</v>
      </c>
      <c r="M6" s="38">
        <f t="shared" si="0"/>
        <v>161.66666666666666</v>
      </c>
    </row>
    <row r="7" spans="1:13" ht="12.75">
      <c r="A7" s="24">
        <v>876</v>
      </c>
      <c r="B7" s="37">
        <v>39053</v>
      </c>
      <c r="C7" s="22">
        <v>1</v>
      </c>
      <c r="D7" s="19" t="s">
        <v>36</v>
      </c>
      <c r="E7" s="13">
        <v>147</v>
      </c>
      <c r="F7" s="13">
        <v>145</v>
      </c>
      <c r="G7" s="13">
        <v>151</v>
      </c>
      <c r="H7" s="13">
        <v>179</v>
      </c>
      <c r="I7" s="13">
        <v>124</v>
      </c>
      <c r="J7" s="13">
        <v>157</v>
      </c>
      <c r="K7" s="13"/>
      <c r="L7" s="13">
        <f>SUM(E7:K7)</f>
        <v>903</v>
      </c>
      <c r="M7" s="38">
        <f t="shared" si="0"/>
        <v>150.5</v>
      </c>
    </row>
    <row r="8" spans="1:13" ht="12.75">
      <c r="A8" s="24">
        <v>876</v>
      </c>
      <c r="B8" s="37">
        <v>39053</v>
      </c>
      <c r="C8" s="22">
        <v>1</v>
      </c>
      <c r="D8" s="19" t="s">
        <v>16</v>
      </c>
      <c r="E8" s="13">
        <v>181</v>
      </c>
      <c r="F8" s="13">
        <v>153</v>
      </c>
      <c r="G8" s="13">
        <v>163</v>
      </c>
      <c r="H8" s="13">
        <v>156</v>
      </c>
      <c r="I8" s="13">
        <v>214</v>
      </c>
      <c r="J8" s="13">
        <v>204</v>
      </c>
      <c r="K8" s="13"/>
      <c r="L8" s="13">
        <f aca="true" t="shared" si="1" ref="L8:L40">SUM(E8:J8)</f>
        <v>1071</v>
      </c>
      <c r="M8" s="38">
        <f t="shared" si="0"/>
        <v>178.5</v>
      </c>
    </row>
    <row r="9" spans="1:13" ht="12.75">
      <c r="A9" s="24">
        <v>876</v>
      </c>
      <c r="B9" s="37">
        <v>39053</v>
      </c>
      <c r="C9" s="22">
        <v>1</v>
      </c>
      <c r="D9" s="19" t="s">
        <v>35</v>
      </c>
      <c r="E9" s="13">
        <v>124</v>
      </c>
      <c r="F9" s="13">
        <v>152</v>
      </c>
      <c r="G9" s="13">
        <v>182</v>
      </c>
      <c r="H9" s="13">
        <v>168</v>
      </c>
      <c r="I9" s="13">
        <v>148</v>
      </c>
      <c r="J9" s="13">
        <v>182</v>
      </c>
      <c r="K9" s="13"/>
      <c r="L9" s="13">
        <f t="shared" si="1"/>
        <v>956</v>
      </c>
      <c r="M9" s="38">
        <f t="shared" si="0"/>
        <v>159.33333333333334</v>
      </c>
    </row>
    <row r="10" spans="1:13" ht="12.75">
      <c r="A10" s="24">
        <v>876</v>
      </c>
      <c r="B10" s="37">
        <v>39053</v>
      </c>
      <c r="C10" s="22">
        <v>1</v>
      </c>
      <c r="D10" s="19" t="s">
        <v>34</v>
      </c>
      <c r="E10" s="13">
        <v>113</v>
      </c>
      <c r="F10" s="13">
        <v>163</v>
      </c>
      <c r="G10" s="13">
        <v>133</v>
      </c>
      <c r="H10" s="13">
        <v>138</v>
      </c>
      <c r="I10" s="13">
        <v>133</v>
      </c>
      <c r="J10" s="13">
        <v>171</v>
      </c>
      <c r="K10" s="13"/>
      <c r="L10" s="13">
        <f t="shared" si="1"/>
        <v>851</v>
      </c>
      <c r="M10" s="38">
        <f t="shared" si="0"/>
        <v>141.83333333333334</v>
      </c>
    </row>
    <row r="11" spans="1:13" ht="12.75">
      <c r="A11" s="24">
        <v>876</v>
      </c>
      <c r="B11" s="37">
        <v>39053</v>
      </c>
      <c r="C11" s="22">
        <v>1</v>
      </c>
      <c r="D11" s="19" t="s">
        <v>33</v>
      </c>
      <c r="E11" s="13">
        <v>167</v>
      </c>
      <c r="F11" s="13">
        <v>149</v>
      </c>
      <c r="G11" s="13">
        <v>190</v>
      </c>
      <c r="H11" s="13">
        <v>177</v>
      </c>
      <c r="I11" s="13">
        <v>224</v>
      </c>
      <c r="J11" s="13">
        <v>163</v>
      </c>
      <c r="K11" s="13"/>
      <c r="L11" s="13">
        <f t="shared" si="1"/>
        <v>1070</v>
      </c>
      <c r="M11" s="38">
        <f t="shared" si="0"/>
        <v>178.33333333333334</v>
      </c>
    </row>
    <row r="12" spans="1:13" ht="12.75">
      <c r="A12" s="24">
        <v>876</v>
      </c>
      <c r="B12" s="37">
        <v>39053</v>
      </c>
      <c r="C12" s="22">
        <v>1</v>
      </c>
      <c r="D12" s="19" t="s">
        <v>37</v>
      </c>
      <c r="E12" s="13">
        <v>155</v>
      </c>
      <c r="F12" s="13">
        <v>161</v>
      </c>
      <c r="G12" s="13">
        <v>151</v>
      </c>
      <c r="H12" s="13">
        <v>132</v>
      </c>
      <c r="I12" s="13">
        <v>164</v>
      </c>
      <c r="J12" s="13">
        <v>151</v>
      </c>
      <c r="K12" s="13"/>
      <c r="L12" s="13">
        <f t="shared" si="1"/>
        <v>914</v>
      </c>
      <c r="M12" s="38">
        <f t="shared" si="0"/>
        <v>152.33333333333334</v>
      </c>
    </row>
    <row r="13" spans="1:13" ht="12.75">
      <c r="A13" s="24">
        <v>876</v>
      </c>
      <c r="B13" s="37">
        <v>39053</v>
      </c>
      <c r="C13" s="22">
        <v>1</v>
      </c>
      <c r="D13" s="19" t="s">
        <v>31</v>
      </c>
      <c r="E13" s="13">
        <v>155</v>
      </c>
      <c r="F13" s="13">
        <v>179</v>
      </c>
      <c r="G13" s="13">
        <v>140</v>
      </c>
      <c r="H13" s="13">
        <v>172</v>
      </c>
      <c r="I13" s="13">
        <v>163</v>
      </c>
      <c r="J13" s="13">
        <v>156</v>
      </c>
      <c r="K13" s="13"/>
      <c r="L13" s="13">
        <f t="shared" si="1"/>
        <v>965</v>
      </c>
      <c r="M13" s="38">
        <f t="shared" si="0"/>
        <v>160.83333333333334</v>
      </c>
    </row>
    <row r="14" spans="1:13" ht="12.75">
      <c r="A14" s="24">
        <v>876</v>
      </c>
      <c r="B14" s="37">
        <v>39054</v>
      </c>
      <c r="C14" s="22">
        <v>2</v>
      </c>
      <c r="D14" s="19" t="s">
        <v>33</v>
      </c>
      <c r="E14" s="13">
        <v>130</v>
      </c>
      <c r="F14" s="13">
        <v>192</v>
      </c>
      <c r="G14" s="13">
        <v>158</v>
      </c>
      <c r="H14" s="13">
        <v>176</v>
      </c>
      <c r="I14" s="13">
        <v>131</v>
      </c>
      <c r="J14" s="13">
        <v>147</v>
      </c>
      <c r="K14" s="13"/>
      <c r="L14" s="13">
        <f>SUM(E14:K14)</f>
        <v>934</v>
      </c>
      <c r="M14" s="38">
        <f t="shared" si="0"/>
        <v>155.66666666666666</v>
      </c>
    </row>
    <row r="15" spans="1:13" ht="12.75">
      <c r="A15" s="24">
        <v>876</v>
      </c>
      <c r="B15" s="37">
        <v>39054</v>
      </c>
      <c r="C15" s="22">
        <v>2</v>
      </c>
      <c r="D15" s="19" t="s">
        <v>34</v>
      </c>
      <c r="E15" s="13">
        <v>121</v>
      </c>
      <c r="F15" s="13">
        <v>177</v>
      </c>
      <c r="G15" s="13">
        <v>148</v>
      </c>
      <c r="H15" s="13">
        <v>102</v>
      </c>
      <c r="I15" s="13">
        <v>148</v>
      </c>
      <c r="J15" s="13">
        <v>125</v>
      </c>
      <c r="K15" s="13"/>
      <c r="L15" s="13">
        <f>SUM(E15:K15)</f>
        <v>821</v>
      </c>
      <c r="M15" s="38">
        <f t="shared" si="0"/>
        <v>136.83333333333334</v>
      </c>
    </row>
    <row r="16" spans="1:13" ht="12.75">
      <c r="A16" s="24">
        <v>876</v>
      </c>
      <c r="B16" s="37">
        <v>39054</v>
      </c>
      <c r="C16" s="22">
        <v>2</v>
      </c>
      <c r="D16" s="19" t="s">
        <v>19</v>
      </c>
      <c r="E16" s="13">
        <v>190</v>
      </c>
      <c r="F16" s="13">
        <v>179</v>
      </c>
      <c r="G16" s="13">
        <v>208</v>
      </c>
      <c r="H16" s="13">
        <v>228</v>
      </c>
      <c r="I16" s="13">
        <v>203</v>
      </c>
      <c r="J16" s="13">
        <v>175</v>
      </c>
      <c r="K16" s="13"/>
      <c r="L16" s="13">
        <f t="shared" si="1"/>
        <v>1183</v>
      </c>
      <c r="M16" s="38">
        <f t="shared" si="0"/>
        <v>197.16666666666666</v>
      </c>
    </row>
    <row r="17" spans="1:13" ht="12.75">
      <c r="A17" s="24">
        <v>876</v>
      </c>
      <c r="B17" s="37">
        <v>39054</v>
      </c>
      <c r="C17" s="22">
        <v>1</v>
      </c>
      <c r="D17" s="19" t="s">
        <v>28</v>
      </c>
      <c r="E17" s="13">
        <v>161</v>
      </c>
      <c r="F17" s="13">
        <v>156</v>
      </c>
      <c r="G17" s="13">
        <v>210</v>
      </c>
      <c r="H17" s="13">
        <v>145</v>
      </c>
      <c r="I17" s="13">
        <v>191</v>
      </c>
      <c r="J17" s="13">
        <v>162</v>
      </c>
      <c r="K17" s="13"/>
      <c r="L17" s="13">
        <f t="shared" si="1"/>
        <v>1025</v>
      </c>
      <c r="M17" s="38">
        <f t="shared" si="0"/>
        <v>170.83333333333334</v>
      </c>
    </row>
    <row r="18" spans="1:13" ht="12.75">
      <c r="A18" s="24">
        <v>876</v>
      </c>
      <c r="B18" s="37">
        <v>39054</v>
      </c>
      <c r="C18" s="22">
        <v>2</v>
      </c>
      <c r="D18" s="19" t="s">
        <v>36</v>
      </c>
      <c r="E18" s="13">
        <v>182</v>
      </c>
      <c r="F18" s="13">
        <v>172</v>
      </c>
      <c r="G18" s="13">
        <v>189</v>
      </c>
      <c r="H18" s="13">
        <v>167</v>
      </c>
      <c r="I18" s="13">
        <v>169</v>
      </c>
      <c r="J18" s="13">
        <v>158</v>
      </c>
      <c r="K18" s="13"/>
      <c r="L18" s="13">
        <f t="shared" si="1"/>
        <v>1037</v>
      </c>
      <c r="M18" s="38">
        <f t="shared" si="0"/>
        <v>172.83333333333334</v>
      </c>
    </row>
    <row r="19" spans="1:13" ht="12.75">
      <c r="A19" s="24">
        <v>876</v>
      </c>
      <c r="B19" s="37">
        <v>39054</v>
      </c>
      <c r="C19" s="22">
        <v>2</v>
      </c>
      <c r="D19" s="19" t="s">
        <v>41</v>
      </c>
      <c r="E19" s="13">
        <v>154</v>
      </c>
      <c r="F19" s="13">
        <v>150</v>
      </c>
      <c r="G19" s="13">
        <v>169</v>
      </c>
      <c r="H19" s="13">
        <v>135</v>
      </c>
      <c r="I19" s="13">
        <v>171</v>
      </c>
      <c r="J19" s="13">
        <v>169</v>
      </c>
      <c r="K19" s="13"/>
      <c r="L19" s="13">
        <f>SUM(E19:K19)</f>
        <v>948</v>
      </c>
      <c r="M19" s="38">
        <f t="shared" si="0"/>
        <v>158</v>
      </c>
    </row>
    <row r="20" spans="1:13" ht="12.75">
      <c r="A20" s="24">
        <v>876</v>
      </c>
      <c r="B20" s="37">
        <v>39054</v>
      </c>
      <c r="C20" s="22">
        <v>2</v>
      </c>
      <c r="D20" s="19" t="s">
        <v>55</v>
      </c>
      <c r="E20" s="13">
        <v>186</v>
      </c>
      <c r="F20" s="13">
        <v>174</v>
      </c>
      <c r="G20" s="13">
        <v>166</v>
      </c>
      <c r="H20" s="13">
        <v>159</v>
      </c>
      <c r="I20" s="13">
        <v>135</v>
      </c>
      <c r="J20" s="13">
        <v>187</v>
      </c>
      <c r="K20" s="13"/>
      <c r="L20" s="13">
        <f t="shared" si="1"/>
        <v>1007</v>
      </c>
      <c r="M20" s="38">
        <f t="shared" si="0"/>
        <v>167.83333333333334</v>
      </c>
    </row>
    <row r="21" spans="1:13" ht="12.75">
      <c r="A21" s="24">
        <v>876</v>
      </c>
      <c r="B21" s="37">
        <v>39054</v>
      </c>
      <c r="C21" s="22">
        <v>2</v>
      </c>
      <c r="D21" s="19" t="s">
        <v>48</v>
      </c>
      <c r="E21" s="13">
        <v>163</v>
      </c>
      <c r="F21" s="13">
        <v>169</v>
      </c>
      <c r="G21" s="13">
        <v>152</v>
      </c>
      <c r="H21" s="13">
        <v>166</v>
      </c>
      <c r="I21" s="13">
        <v>179</v>
      </c>
      <c r="J21" s="13">
        <v>145</v>
      </c>
      <c r="K21" s="13"/>
      <c r="L21" s="13">
        <f>SUM(E21:K21)</f>
        <v>974</v>
      </c>
      <c r="M21" s="38">
        <f t="shared" si="0"/>
        <v>162.33333333333334</v>
      </c>
    </row>
    <row r="22" spans="1:13" ht="12.75">
      <c r="A22" s="24">
        <v>876</v>
      </c>
      <c r="B22" s="37">
        <v>39054</v>
      </c>
      <c r="C22" s="22">
        <v>2</v>
      </c>
      <c r="D22" s="19" t="s">
        <v>16</v>
      </c>
      <c r="E22" s="13">
        <v>171</v>
      </c>
      <c r="F22" s="13">
        <v>183</v>
      </c>
      <c r="G22" s="13">
        <v>242</v>
      </c>
      <c r="H22" s="13">
        <v>161</v>
      </c>
      <c r="I22" s="13">
        <v>172</v>
      </c>
      <c r="J22" s="13">
        <v>154</v>
      </c>
      <c r="K22" s="13"/>
      <c r="L22" s="13">
        <f t="shared" si="1"/>
        <v>1083</v>
      </c>
      <c r="M22" s="38">
        <f t="shared" si="0"/>
        <v>180.5</v>
      </c>
    </row>
    <row r="23" spans="1:13" ht="12.75">
      <c r="A23" s="24">
        <v>876</v>
      </c>
      <c r="B23" s="37">
        <v>39054</v>
      </c>
      <c r="C23" s="22">
        <v>2</v>
      </c>
      <c r="D23" s="19" t="s">
        <v>35</v>
      </c>
      <c r="E23" s="13">
        <v>146</v>
      </c>
      <c r="F23" s="13">
        <v>179</v>
      </c>
      <c r="G23" s="13">
        <v>198</v>
      </c>
      <c r="H23" s="13">
        <v>164</v>
      </c>
      <c r="I23" s="13">
        <v>188</v>
      </c>
      <c r="J23" s="13">
        <v>170</v>
      </c>
      <c r="K23" s="13"/>
      <c r="L23" s="13">
        <f t="shared" si="1"/>
        <v>1045</v>
      </c>
      <c r="M23" s="38">
        <f t="shared" si="0"/>
        <v>174.16666666666666</v>
      </c>
    </row>
    <row r="24" spans="1:13" ht="12.75">
      <c r="A24" s="24">
        <v>876</v>
      </c>
      <c r="B24" s="37">
        <v>39057</v>
      </c>
      <c r="C24" s="22">
        <v>1</v>
      </c>
      <c r="D24" s="19" t="s">
        <v>39</v>
      </c>
      <c r="E24" s="13">
        <v>148</v>
      </c>
      <c r="F24" s="13">
        <v>201</v>
      </c>
      <c r="G24" s="13">
        <v>164</v>
      </c>
      <c r="H24" s="13">
        <v>188</v>
      </c>
      <c r="I24" s="13">
        <v>196</v>
      </c>
      <c r="J24" s="13">
        <v>160</v>
      </c>
      <c r="K24" s="13"/>
      <c r="L24" s="13">
        <f t="shared" si="1"/>
        <v>1057</v>
      </c>
      <c r="M24" s="38">
        <f t="shared" si="0"/>
        <v>176.16666666666666</v>
      </c>
    </row>
    <row r="25" spans="1:13" ht="12.75">
      <c r="A25" s="24">
        <v>876</v>
      </c>
      <c r="B25" s="37">
        <v>39057</v>
      </c>
      <c r="C25" s="22">
        <v>1</v>
      </c>
      <c r="D25" s="19" t="s">
        <v>38</v>
      </c>
      <c r="E25" s="13">
        <v>135</v>
      </c>
      <c r="F25" s="13">
        <v>114</v>
      </c>
      <c r="G25" s="13">
        <v>166</v>
      </c>
      <c r="H25" s="13">
        <v>140</v>
      </c>
      <c r="I25" s="13">
        <v>139</v>
      </c>
      <c r="J25" s="13">
        <v>171</v>
      </c>
      <c r="K25" s="13"/>
      <c r="L25" s="13">
        <f t="shared" si="1"/>
        <v>865</v>
      </c>
      <c r="M25" s="38">
        <f t="shared" si="0"/>
        <v>144.16666666666666</v>
      </c>
    </row>
    <row r="26" spans="1:13" ht="12.75">
      <c r="A26" s="24">
        <v>876</v>
      </c>
      <c r="B26" s="37">
        <v>39058</v>
      </c>
      <c r="C26" s="22">
        <v>2</v>
      </c>
      <c r="D26" s="19" t="s">
        <v>39</v>
      </c>
      <c r="E26" s="13">
        <v>176</v>
      </c>
      <c r="F26" s="13">
        <v>148</v>
      </c>
      <c r="G26" s="13">
        <v>165</v>
      </c>
      <c r="H26" s="13">
        <v>134</v>
      </c>
      <c r="I26" s="13">
        <v>190</v>
      </c>
      <c r="J26" s="13">
        <v>134</v>
      </c>
      <c r="K26" s="13"/>
      <c r="L26" s="13">
        <f t="shared" si="1"/>
        <v>947</v>
      </c>
      <c r="M26" s="38">
        <f t="shared" si="0"/>
        <v>157.83333333333334</v>
      </c>
    </row>
    <row r="27" spans="1:13" ht="12.75">
      <c r="A27" s="24">
        <v>876</v>
      </c>
      <c r="B27" s="37">
        <v>39058</v>
      </c>
      <c r="C27" s="22">
        <v>1</v>
      </c>
      <c r="D27" s="19" t="s">
        <v>40</v>
      </c>
      <c r="E27" s="13">
        <v>170</v>
      </c>
      <c r="F27" s="13">
        <v>181</v>
      </c>
      <c r="G27" s="13">
        <v>159</v>
      </c>
      <c r="H27" s="13">
        <v>143</v>
      </c>
      <c r="I27" s="13">
        <v>150</v>
      </c>
      <c r="J27" s="13">
        <v>134</v>
      </c>
      <c r="K27" s="13"/>
      <c r="L27" s="13">
        <f t="shared" si="1"/>
        <v>937</v>
      </c>
      <c r="M27" s="38">
        <f t="shared" si="0"/>
        <v>156.16666666666666</v>
      </c>
    </row>
    <row r="28" spans="1:13" ht="12.75">
      <c r="A28" s="24">
        <v>876</v>
      </c>
      <c r="B28" s="37">
        <v>39060</v>
      </c>
      <c r="C28" s="22">
        <v>3</v>
      </c>
      <c r="D28" s="19" t="s">
        <v>33</v>
      </c>
      <c r="E28" s="13">
        <v>132</v>
      </c>
      <c r="F28" s="13">
        <v>177</v>
      </c>
      <c r="G28" s="13">
        <v>152</v>
      </c>
      <c r="H28" s="13">
        <v>164</v>
      </c>
      <c r="I28" s="13">
        <v>147</v>
      </c>
      <c r="J28" s="13">
        <v>151</v>
      </c>
      <c r="K28" s="13"/>
      <c r="L28" s="13">
        <f t="shared" si="1"/>
        <v>923</v>
      </c>
      <c r="M28" s="38">
        <f t="shared" si="0"/>
        <v>153.83333333333334</v>
      </c>
    </row>
    <row r="29" spans="1:13" ht="12.75">
      <c r="A29" s="24">
        <v>876</v>
      </c>
      <c r="B29" s="37">
        <v>39060</v>
      </c>
      <c r="C29" s="22">
        <v>3</v>
      </c>
      <c r="D29" s="19" t="s">
        <v>34</v>
      </c>
      <c r="E29" s="13">
        <v>103</v>
      </c>
      <c r="F29" s="13">
        <v>162</v>
      </c>
      <c r="G29" s="13">
        <v>118</v>
      </c>
      <c r="H29" s="13">
        <v>145</v>
      </c>
      <c r="I29" s="13">
        <v>118</v>
      </c>
      <c r="J29" s="13">
        <v>126</v>
      </c>
      <c r="K29" s="13"/>
      <c r="L29" s="13">
        <f t="shared" si="1"/>
        <v>772</v>
      </c>
      <c r="M29" s="38">
        <f t="shared" si="0"/>
        <v>128.66666666666666</v>
      </c>
    </row>
    <row r="30" spans="1:13" ht="12.75">
      <c r="A30" s="24">
        <v>876</v>
      </c>
      <c r="B30" s="37">
        <v>39060</v>
      </c>
      <c r="C30" s="22">
        <v>1</v>
      </c>
      <c r="D30" s="19" t="s">
        <v>52</v>
      </c>
      <c r="E30" s="13">
        <v>215</v>
      </c>
      <c r="F30" s="13">
        <v>218</v>
      </c>
      <c r="G30" s="13">
        <v>227</v>
      </c>
      <c r="H30" s="13">
        <v>181</v>
      </c>
      <c r="I30" s="13">
        <v>165</v>
      </c>
      <c r="J30" s="13">
        <v>173</v>
      </c>
      <c r="K30" s="13"/>
      <c r="L30" s="13">
        <f t="shared" si="1"/>
        <v>1179</v>
      </c>
      <c r="M30" s="38">
        <f t="shared" si="0"/>
        <v>196.5</v>
      </c>
    </row>
    <row r="31" spans="1:13" ht="12.75">
      <c r="A31" s="24">
        <v>876</v>
      </c>
      <c r="B31" s="37">
        <v>39060</v>
      </c>
      <c r="C31" s="22">
        <v>3</v>
      </c>
      <c r="D31" s="19" t="s">
        <v>55</v>
      </c>
      <c r="E31" s="13">
        <v>143</v>
      </c>
      <c r="F31" s="13">
        <v>192</v>
      </c>
      <c r="G31" s="13">
        <v>192</v>
      </c>
      <c r="H31" s="13">
        <v>172</v>
      </c>
      <c r="I31" s="13">
        <v>156</v>
      </c>
      <c r="J31" s="13">
        <v>139</v>
      </c>
      <c r="K31" s="13"/>
      <c r="L31" s="13">
        <f t="shared" si="1"/>
        <v>994</v>
      </c>
      <c r="M31" s="38">
        <f t="shared" si="0"/>
        <v>165.66666666666666</v>
      </c>
    </row>
    <row r="32" spans="1:13" ht="12.75">
      <c r="A32" s="24">
        <v>876</v>
      </c>
      <c r="B32" s="37">
        <v>39060</v>
      </c>
      <c r="C32" s="22">
        <v>1</v>
      </c>
      <c r="D32" s="19" t="s">
        <v>25</v>
      </c>
      <c r="E32" s="13">
        <v>165</v>
      </c>
      <c r="F32" s="13">
        <v>209</v>
      </c>
      <c r="G32" s="13">
        <v>182</v>
      </c>
      <c r="H32" s="13">
        <v>165</v>
      </c>
      <c r="I32" s="13">
        <v>172</v>
      </c>
      <c r="J32" s="13">
        <v>159</v>
      </c>
      <c r="K32" s="13"/>
      <c r="L32" s="13">
        <f t="shared" si="1"/>
        <v>1052</v>
      </c>
      <c r="M32" s="38">
        <f t="shared" si="0"/>
        <v>175.33333333333334</v>
      </c>
    </row>
    <row r="33" spans="1:13" ht="12.75">
      <c r="A33" s="24">
        <v>876</v>
      </c>
      <c r="B33" s="37">
        <v>39060</v>
      </c>
      <c r="C33" s="22">
        <v>3</v>
      </c>
      <c r="D33" s="19" t="s">
        <v>48</v>
      </c>
      <c r="E33" s="13">
        <v>147</v>
      </c>
      <c r="F33" s="13">
        <v>201</v>
      </c>
      <c r="G33" s="13">
        <v>165</v>
      </c>
      <c r="H33" s="13">
        <v>145</v>
      </c>
      <c r="I33" s="13">
        <v>147</v>
      </c>
      <c r="J33" s="13">
        <v>172</v>
      </c>
      <c r="K33" s="13"/>
      <c r="L33" s="13">
        <f t="shared" si="1"/>
        <v>977</v>
      </c>
      <c r="M33" s="38">
        <f t="shared" si="0"/>
        <v>162.83333333333334</v>
      </c>
    </row>
    <row r="34" spans="1:13" ht="12.75">
      <c r="A34" s="24">
        <v>876</v>
      </c>
      <c r="B34" s="37">
        <v>39061</v>
      </c>
      <c r="C34" s="22">
        <v>4</v>
      </c>
      <c r="D34" s="19" t="s">
        <v>33</v>
      </c>
      <c r="E34" s="13">
        <v>168</v>
      </c>
      <c r="F34" s="13">
        <v>139</v>
      </c>
      <c r="G34" s="13">
        <v>157</v>
      </c>
      <c r="H34" s="13">
        <v>188</v>
      </c>
      <c r="I34" s="13">
        <v>226</v>
      </c>
      <c r="J34" s="13">
        <v>171</v>
      </c>
      <c r="K34" s="13"/>
      <c r="L34" s="13">
        <f t="shared" si="1"/>
        <v>1049</v>
      </c>
      <c r="M34" s="38">
        <f t="shared" si="0"/>
        <v>174.83333333333334</v>
      </c>
    </row>
    <row r="35" spans="1:13" ht="12.75">
      <c r="A35" s="24">
        <v>876</v>
      </c>
      <c r="B35" s="37">
        <v>39061</v>
      </c>
      <c r="C35" s="22">
        <v>4</v>
      </c>
      <c r="D35" s="19" t="s">
        <v>34</v>
      </c>
      <c r="E35" s="13">
        <v>171</v>
      </c>
      <c r="F35" s="13">
        <v>169</v>
      </c>
      <c r="G35" s="13">
        <v>195</v>
      </c>
      <c r="H35" s="13">
        <v>135</v>
      </c>
      <c r="I35" s="13">
        <v>174</v>
      </c>
      <c r="J35" s="13">
        <v>145</v>
      </c>
      <c r="K35" s="13"/>
      <c r="L35" s="13">
        <f t="shared" si="1"/>
        <v>989</v>
      </c>
      <c r="M35" s="38">
        <f t="shared" si="0"/>
        <v>164.83333333333334</v>
      </c>
    </row>
    <row r="36" spans="1:13" ht="12.75">
      <c r="A36" s="24">
        <v>876</v>
      </c>
      <c r="B36" s="37">
        <v>39061</v>
      </c>
      <c r="C36" s="22">
        <v>1</v>
      </c>
      <c r="D36" s="19" t="s">
        <v>23</v>
      </c>
      <c r="E36" s="13">
        <v>171</v>
      </c>
      <c r="F36" s="13">
        <v>202</v>
      </c>
      <c r="G36" s="13">
        <v>170</v>
      </c>
      <c r="H36" s="13">
        <v>157</v>
      </c>
      <c r="I36" s="13">
        <v>210</v>
      </c>
      <c r="J36" s="13">
        <v>183</v>
      </c>
      <c r="K36" s="13"/>
      <c r="L36" s="13">
        <f t="shared" si="1"/>
        <v>1093</v>
      </c>
      <c r="M36" s="38">
        <f t="shared" si="0"/>
        <v>182.16666666666666</v>
      </c>
    </row>
    <row r="37" spans="1:13" ht="12.75">
      <c r="A37" s="24">
        <v>876</v>
      </c>
      <c r="B37" s="37">
        <v>39061</v>
      </c>
      <c r="C37" s="22">
        <v>4</v>
      </c>
      <c r="D37" s="19" t="s">
        <v>55</v>
      </c>
      <c r="E37" s="13">
        <v>179</v>
      </c>
      <c r="F37" s="13">
        <v>149</v>
      </c>
      <c r="G37" s="13">
        <v>170</v>
      </c>
      <c r="H37" s="13">
        <v>166</v>
      </c>
      <c r="I37" s="13">
        <v>222</v>
      </c>
      <c r="J37" s="13">
        <v>232</v>
      </c>
      <c r="K37" s="13"/>
      <c r="L37" s="13">
        <f t="shared" si="1"/>
        <v>1118</v>
      </c>
      <c r="M37" s="38">
        <f t="shared" si="0"/>
        <v>186.33333333333334</v>
      </c>
    </row>
    <row r="38" spans="1:13" ht="12.75">
      <c r="A38" s="24">
        <v>876</v>
      </c>
      <c r="B38" s="37">
        <v>39061</v>
      </c>
      <c r="C38" s="22">
        <v>2</v>
      </c>
      <c r="D38" s="19" t="s">
        <v>20</v>
      </c>
      <c r="E38" s="13">
        <v>180</v>
      </c>
      <c r="F38" s="13">
        <v>150</v>
      </c>
      <c r="G38" s="13">
        <v>178</v>
      </c>
      <c r="H38" s="13">
        <v>213</v>
      </c>
      <c r="I38" s="13">
        <v>158</v>
      </c>
      <c r="J38" s="13">
        <v>183</v>
      </c>
      <c r="K38" s="13"/>
      <c r="L38" s="13">
        <f t="shared" si="1"/>
        <v>1062</v>
      </c>
      <c r="M38" s="38">
        <f t="shared" si="0"/>
        <v>177</v>
      </c>
    </row>
    <row r="39" spans="1:13" ht="12.75">
      <c r="A39" s="24">
        <v>876</v>
      </c>
      <c r="B39" s="37">
        <v>39061</v>
      </c>
      <c r="C39" s="22">
        <v>2</v>
      </c>
      <c r="D39" s="19" t="s">
        <v>37</v>
      </c>
      <c r="E39" s="13">
        <v>150</v>
      </c>
      <c r="F39" s="13">
        <v>134</v>
      </c>
      <c r="G39" s="13">
        <v>188</v>
      </c>
      <c r="H39" s="13">
        <v>125</v>
      </c>
      <c r="I39" s="13">
        <v>148</v>
      </c>
      <c r="J39" s="13">
        <v>117</v>
      </c>
      <c r="K39" s="13"/>
      <c r="L39" s="13">
        <f t="shared" si="1"/>
        <v>862</v>
      </c>
      <c r="M39" s="38">
        <f t="shared" si="0"/>
        <v>143.66666666666666</v>
      </c>
    </row>
    <row r="40" spans="1:13" ht="12.75">
      <c r="A40" s="24">
        <v>876</v>
      </c>
      <c r="B40" s="37">
        <v>39062</v>
      </c>
      <c r="C40" s="22">
        <v>1</v>
      </c>
      <c r="D40" s="19" t="s">
        <v>22</v>
      </c>
      <c r="E40" s="13">
        <v>214</v>
      </c>
      <c r="F40" s="13">
        <v>180</v>
      </c>
      <c r="G40" s="13">
        <v>223</v>
      </c>
      <c r="H40" s="13">
        <v>246</v>
      </c>
      <c r="I40" s="13">
        <v>178</v>
      </c>
      <c r="J40" s="13">
        <v>178</v>
      </c>
      <c r="K40" s="13"/>
      <c r="L40" s="13">
        <f t="shared" si="1"/>
        <v>1219</v>
      </c>
      <c r="M40" s="38">
        <f t="shared" si="0"/>
        <v>203.16666666666666</v>
      </c>
    </row>
    <row r="41" spans="1:13" ht="12.75">
      <c r="A41" s="24">
        <v>876</v>
      </c>
      <c r="B41" s="37">
        <v>39062</v>
      </c>
      <c r="C41" s="22">
        <v>3</v>
      </c>
      <c r="D41" s="19" t="s">
        <v>20</v>
      </c>
      <c r="E41" s="13">
        <v>172</v>
      </c>
      <c r="F41" s="13">
        <v>257</v>
      </c>
      <c r="G41" s="13">
        <v>200</v>
      </c>
      <c r="H41" s="13">
        <v>252</v>
      </c>
      <c r="I41" s="13">
        <v>230</v>
      </c>
      <c r="J41" s="13">
        <v>177</v>
      </c>
      <c r="K41" s="13"/>
      <c r="L41" s="13">
        <f>SUM(E41:J41)</f>
        <v>1288</v>
      </c>
      <c r="M41" s="38">
        <f aca="true" t="shared" si="2" ref="M41:M126">L41/6</f>
        <v>214.66666666666666</v>
      </c>
    </row>
    <row r="42" spans="1:13" ht="12.75">
      <c r="A42" s="24">
        <v>876</v>
      </c>
      <c r="B42" s="37">
        <v>39062</v>
      </c>
      <c r="C42" s="22">
        <v>1</v>
      </c>
      <c r="D42" s="19" t="s">
        <v>27</v>
      </c>
      <c r="E42" s="13">
        <v>156</v>
      </c>
      <c r="F42" s="13">
        <v>142</v>
      </c>
      <c r="G42" s="13">
        <v>169</v>
      </c>
      <c r="H42" s="13">
        <v>159</v>
      </c>
      <c r="I42" s="13">
        <v>192</v>
      </c>
      <c r="J42" s="13">
        <v>152</v>
      </c>
      <c r="K42" s="13"/>
      <c r="L42" s="13">
        <f aca="true" t="shared" si="3" ref="L42:L48">SUM(E42:J42)</f>
        <v>970</v>
      </c>
      <c r="M42" s="38">
        <f t="shared" si="2"/>
        <v>161.66666666666666</v>
      </c>
    </row>
    <row r="43" spans="1:13" ht="12.75">
      <c r="A43" s="24">
        <v>876</v>
      </c>
      <c r="B43" s="37">
        <v>39062</v>
      </c>
      <c r="C43" s="22">
        <v>2</v>
      </c>
      <c r="D43" s="19" t="s">
        <v>40</v>
      </c>
      <c r="E43" s="13">
        <v>171</v>
      </c>
      <c r="F43" s="13">
        <v>141</v>
      </c>
      <c r="G43" s="13">
        <v>133</v>
      </c>
      <c r="H43" s="13">
        <v>158</v>
      </c>
      <c r="I43" s="13">
        <v>193</v>
      </c>
      <c r="J43" s="13">
        <v>167</v>
      </c>
      <c r="K43" s="13"/>
      <c r="L43" s="13">
        <f t="shared" si="3"/>
        <v>963</v>
      </c>
      <c r="M43" s="38">
        <f t="shared" si="2"/>
        <v>160.5</v>
      </c>
    </row>
    <row r="44" spans="1:13" ht="12.75">
      <c r="A44" s="24">
        <v>876</v>
      </c>
      <c r="B44" s="37">
        <v>39063</v>
      </c>
      <c r="C44" s="22">
        <v>3</v>
      </c>
      <c r="D44" s="19" t="s">
        <v>19</v>
      </c>
      <c r="E44" s="13">
        <v>194</v>
      </c>
      <c r="F44" s="13">
        <v>233</v>
      </c>
      <c r="G44" s="13">
        <v>132</v>
      </c>
      <c r="H44" s="13">
        <v>247</v>
      </c>
      <c r="I44" s="13">
        <v>190</v>
      </c>
      <c r="J44" s="13">
        <v>217</v>
      </c>
      <c r="K44" s="13"/>
      <c r="L44" s="13">
        <f t="shared" si="3"/>
        <v>1213</v>
      </c>
      <c r="M44" s="38">
        <f t="shared" si="2"/>
        <v>202.16666666666666</v>
      </c>
    </row>
    <row r="45" spans="1:13" ht="12.75">
      <c r="A45" s="24">
        <v>876</v>
      </c>
      <c r="B45" s="37">
        <v>39063</v>
      </c>
      <c r="C45" s="22">
        <v>2</v>
      </c>
      <c r="D45" s="19" t="s">
        <v>25</v>
      </c>
      <c r="E45" s="13">
        <v>199</v>
      </c>
      <c r="F45" s="13">
        <v>210</v>
      </c>
      <c r="G45" s="13">
        <v>179</v>
      </c>
      <c r="H45" s="13">
        <v>180</v>
      </c>
      <c r="I45" s="13">
        <v>206</v>
      </c>
      <c r="J45" s="13">
        <v>232</v>
      </c>
      <c r="K45" s="13"/>
      <c r="L45" s="13">
        <f t="shared" si="3"/>
        <v>1206</v>
      </c>
      <c r="M45" s="38">
        <f t="shared" si="2"/>
        <v>201</v>
      </c>
    </row>
    <row r="46" spans="1:13" ht="12.75">
      <c r="A46" s="24">
        <v>876</v>
      </c>
      <c r="B46" s="37">
        <v>39063</v>
      </c>
      <c r="C46" s="22">
        <v>4</v>
      </c>
      <c r="D46" s="19" t="s">
        <v>20</v>
      </c>
      <c r="E46" s="13">
        <v>258</v>
      </c>
      <c r="F46" s="13">
        <v>195</v>
      </c>
      <c r="G46" s="13">
        <v>239</v>
      </c>
      <c r="H46" s="13">
        <v>187</v>
      </c>
      <c r="I46" s="13">
        <v>184</v>
      </c>
      <c r="J46" s="13">
        <v>215</v>
      </c>
      <c r="K46" s="13"/>
      <c r="L46" s="13">
        <f t="shared" si="3"/>
        <v>1278</v>
      </c>
      <c r="M46" s="38">
        <f t="shared" si="2"/>
        <v>213</v>
      </c>
    </row>
    <row r="47" spans="1:13" ht="12.75">
      <c r="A47" s="24">
        <v>876</v>
      </c>
      <c r="B47" s="37">
        <v>39063</v>
      </c>
      <c r="C47" s="22">
        <v>5</v>
      </c>
      <c r="D47" s="19" t="s">
        <v>33</v>
      </c>
      <c r="E47" s="13">
        <v>210</v>
      </c>
      <c r="F47" s="13">
        <v>204</v>
      </c>
      <c r="G47" s="13">
        <v>184</v>
      </c>
      <c r="H47" s="13">
        <v>165</v>
      </c>
      <c r="I47" s="13">
        <v>153</v>
      </c>
      <c r="J47" s="13">
        <v>191</v>
      </c>
      <c r="K47" s="13"/>
      <c r="L47" s="13">
        <f t="shared" si="3"/>
        <v>1107</v>
      </c>
      <c r="M47" s="38">
        <f t="shared" si="2"/>
        <v>184.5</v>
      </c>
    </row>
    <row r="48" spans="1:13" ht="12.75">
      <c r="A48" s="24">
        <v>876</v>
      </c>
      <c r="B48" s="37">
        <v>39064</v>
      </c>
      <c r="C48" s="22">
        <v>5</v>
      </c>
      <c r="D48" s="19" t="s">
        <v>20</v>
      </c>
      <c r="E48" s="13">
        <v>167</v>
      </c>
      <c r="F48" s="13">
        <v>173</v>
      </c>
      <c r="G48" s="13">
        <v>172</v>
      </c>
      <c r="H48" s="13">
        <v>181</v>
      </c>
      <c r="I48" s="13">
        <v>187</v>
      </c>
      <c r="J48" s="13">
        <v>173</v>
      </c>
      <c r="K48" s="13"/>
      <c r="L48" s="13">
        <f t="shared" si="3"/>
        <v>1053</v>
      </c>
      <c r="M48" s="38">
        <f t="shared" si="2"/>
        <v>175.5</v>
      </c>
    </row>
    <row r="49" spans="1:13" ht="12.75">
      <c r="A49" s="24">
        <v>876</v>
      </c>
      <c r="B49" s="37">
        <v>39064</v>
      </c>
      <c r="C49" s="22">
        <v>2</v>
      </c>
      <c r="D49" s="19" t="s">
        <v>22</v>
      </c>
      <c r="E49" s="13">
        <v>201</v>
      </c>
      <c r="F49" s="13">
        <v>190</v>
      </c>
      <c r="G49" s="13">
        <v>238</v>
      </c>
      <c r="H49" s="13">
        <v>218</v>
      </c>
      <c r="I49" s="13">
        <v>199</v>
      </c>
      <c r="J49" s="13">
        <v>212</v>
      </c>
      <c r="K49" s="13"/>
      <c r="L49" s="13">
        <f aca="true" t="shared" si="4" ref="L49:L126">SUM(E49:J49)</f>
        <v>1258</v>
      </c>
      <c r="M49" s="38">
        <f t="shared" si="2"/>
        <v>209.66666666666666</v>
      </c>
    </row>
    <row r="50" spans="1:13" ht="12.75">
      <c r="A50" s="24">
        <v>876</v>
      </c>
      <c r="B50" s="37">
        <v>39065</v>
      </c>
      <c r="C50" s="22">
        <v>3</v>
      </c>
      <c r="D50" s="19" t="s">
        <v>39</v>
      </c>
      <c r="E50" s="13">
        <v>175</v>
      </c>
      <c r="F50" s="13">
        <v>145</v>
      </c>
      <c r="G50" s="13">
        <v>231</v>
      </c>
      <c r="H50" s="13">
        <v>188</v>
      </c>
      <c r="I50" s="13">
        <v>214</v>
      </c>
      <c r="J50" s="13">
        <v>137</v>
      </c>
      <c r="K50" s="13"/>
      <c r="L50" s="13">
        <f t="shared" si="4"/>
        <v>1090</v>
      </c>
      <c r="M50" s="38">
        <f t="shared" si="2"/>
        <v>181.66666666666666</v>
      </c>
    </row>
    <row r="51" spans="1:13" ht="12.75">
      <c r="A51" s="24">
        <v>876</v>
      </c>
      <c r="B51" s="37">
        <v>39065</v>
      </c>
      <c r="C51" s="22">
        <v>1</v>
      </c>
      <c r="D51" s="19" t="s">
        <v>18</v>
      </c>
      <c r="E51" s="13">
        <v>151</v>
      </c>
      <c r="F51" s="13">
        <v>219</v>
      </c>
      <c r="G51" s="13">
        <v>223</v>
      </c>
      <c r="H51" s="13">
        <v>161</v>
      </c>
      <c r="I51" s="13">
        <v>177</v>
      </c>
      <c r="J51" s="13">
        <v>186</v>
      </c>
      <c r="K51" s="13"/>
      <c r="L51" s="13">
        <f t="shared" si="4"/>
        <v>1117</v>
      </c>
      <c r="M51" s="38">
        <f t="shared" si="2"/>
        <v>186.16666666666666</v>
      </c>
    </row>
    <row r="52" spans="1:13" ht="12.75">
      <c r="A52" s="24">
        <v>876</v>
      </c>
      <c r="B52" s="37">
        <v>39067</v>
      </c>
      <c r="C52" s="22">
        <v>2</v>
      </c>
      <c r="D52" s="19" t="s">
        <v>18</v>
      </c>
      <c r="E52" s="13">
        <v>184</v>
      </c>
      <c r="F52" s="13">
        <v>211</v>
      </c>
      <c r="G52" s="13">
        <v>189</v>
      </c>
      <c r="H52" s="13">
        <v>164</v>
      </c>
      <c r="I52" s="13">
        <v>213</v>
      </c>
      <c r="J52" s="13">
        <v>177</v>
      </c>
      <c r="K52" s="13"/>
      <c r="L52" s="13">
        <f t="shared" si="4"/>
        <v>1138</v>
      </c>
      <c r="M52" s="38">
        <f t="shared" si="2"/>
        <v>189.66666666666666</v>
      </c>
    </row>
    <row r="53" spans="1:13" ht="12.75">
      <c r="A53" s="24">
        <v>876</v>
      </c>
      <c r="B53" s="37">
        <v>39067</v>
      </c>
      <c r="C53" s="22">
        <v>4</v>
      </c>
      <c r="D53" s="19" t="s">
        <v>39</v>
      </c>
      <c r="E53" s="13">
        <v>189</v>
      </c>
      <c r="F53" s="13">
        <v>155</v>
      </c>
      <c r="G53" s="13">
        <v>189</v>
      </c>
      <c r="H53" s="13">
        <v>180</v>
      </c>
      <c r="I53" s="13">
        <v>200</v>
      </c>
      <c r="J53" s="13">
        <v>144</v>
      </c>
      <c r="K53" s="13"/>
      <c r="L53" s="13">
        <f t="shared" si="4"/>
        <v>1057</v>
      </c>
      <c r="M53" s="38">
        <f t="shared" si="2"/>
        <v>176.16666666666666</v>
      </c>
    </row>
    <row r="54" spans="1:13" ht="12.75">
      <c r="A54" s="24">
        <v>876</v>
      </c>
      <c r="B54" s="37">
        <v>39067</v>
      </c>
      <c r="C54" s="22">
        <v>5</v>
      </c>
      <c r="D54" s="19" t="s">
        <v>34</v>
      </c>
      <c r="E54" s="13">
        <v>138</v>
      </c>
      <c r="F54" s="13">
        <v>133</v>
      </c>
      <c r="G54" s="13">
        <v>145</v>
      </c>
      <c r="H54" s="13">
        <v>128</v>
      </c>
      <c r="I54" s="13">
        <v>180</v>
      </c>
      <c r="J54" s="13">
        <v>225</v>
      </c>
      <c r="K54" s="13"/>
      <c r="L54" s="13">
        <f t="shared" si="4"/>
        <v>949</v>
      </c>
      <c r="M54" s="38">
        <f t="shared" si="2"/>
        <v>158.16666666666666</v>
      </c>
    </row>
    <row r="55" spans="1:13" ht="12.75">
      <c r="A55" s="24">
        <v>876</v>
      </c>
      <c r="B55" s="37">
        <v>39067</v>
      </c>
      <c r="C55" s="22">
        <v>6</v>
      </c>
      <c r="D55" s="19" t="s">
        <v>33</v>
      </c>
      <c r="E55" s="13">
        <v>212</v>
      </c>
      <c r="F55" s="13">
        <v>178</v>
      </c>
      <c r="G55" s="13">
        <v>192</v>
      </c>
      <c r="H55" s="13">
        <v>168</v>
      </c>
      <c r="I55" s="13">
        <v>174</v>
      </c>
      <c r="J55" s="13">
        <v>155</v>
      </c>
      <c r="K55" s="13"/>
      <c r="L55" s="13">
        <f t="shared" si="4"/>
        <v>1079</v>
      </c>
      <c r="M55" s="38">
        <f t="shared" si="2"/>
        <v>179.83333333333334</v>
      </c>
    </row>
    <row r="56" spans="1:13" ht="12.75">
      <c r="A56" s="24">
        <v>876</v>
      </c>
      <c r="B56" s="37">
        <v>39067</v>
      </c>
      <c r="C56" s="22">
        <v>4</v>
      </c>
      <c r="D56" s="19" t="s">
        <v>19</v>
      </c>
      <c r="E56" s="13">
        <v>179</v>
      </c>
      <c r="F56" s="13">
        <v>268</v>
      </c>
      <c r="G56" s="13">
        <v>202</v>
      </c>
      <c r="H56" s="13">
        <v>162</v>
      </c>
      <c r="I56" s="13">
        <v>258</v>
      </c>
      <c r="J56" s="13">
        <v>225</v>
      </c>
      <c r="K56" s="13"/>
      <c r="L56" s="13">
        <f t="shared" si="4"/>
        <v>1294</v>
      </c>
      <c r="M56" s="38">
        <f t="shared" si="2"/>
        <v>215.66666666666666</v>
      </c>
    </row>
    <row r="57" spans="1:13" ht="12.75">
      <c r="A57" s="24">
        <v>876</v>
      </c>
      <c r="B57" s="37">
        <v>39067</v>
      </c>
      <c r="C57" s="22">
        <v>5</v>
      </c>
      <c r="D57" s="19" t="s">
        <v>55</v>
      </c>
      <c r="E57" s="13">
        <v>173</v>
      </c>
      <c r="F57" s="13">
        <v>136</v>
      </c>
      <c r="G57" s="13">
        <v>206</v>
      </c>
      <c r="H57" s="13">
        <v>154</v>
      </c>
      <c r="I57" s="13">
        <v>159</v>
      </c>
      <c r="J57" s="13">
        <v>216</v>
      </c>
      <c r="K57" s="13"/>
      <c r="L57" s="13">
        <f t="shared" si="4"/>
        <v>1044</v>
      </c>
      <c r="M57" s="38">
        <f t="shared" si="2"/>
        <v>174</v>
      </c>
    </row>
    <row r="58" spans="1:13" ht="12.75">
      <c r="A58" s="24">
        <v>876</v>
      </c>
      <c r="B58" s="37">
        <v>39067</v>
      </c>
      <c r="C58" s="22">
        <v>3</v>
      </c>
      <c r="D58" s="19" t="s">
        <v>16</v>
      </c>
      <c r="E58" s="13">
        <v>170</v>
      </c>
      <c r="F58" s="13">
        <v>213</v>
      </c>
      <c r="G58" s="13">
        <v>212</v>
      </c>
      <c r="H58" s="13">
        <v>225</v>
      </c>
      <c r="I58" s="13">
        <v>220</v>
      </c>
      <c r="J58" s="13">
        <v>227</v>
      </c>
      <c r="K58" s="13"/>
      <c r="L58" s="13">
        <f t="shared" si="4"/>
        <v>1267</v>
      </c>
      <c r="M58" s="38">
        <f t="shared" si="2"/>
        <v>211.16666666666666</v>
      </c>
    </row>
    <row r="59" spans="1:13" ht="12.75">
      <c r="A59" s="24">
        <v>876</v>
      </c>
      <c r="B59" s="37">
        <v>39067</v>
      </c>
      <c r="C59" s="22">
        <v>3</v>
      </c>
      <c r="D59" s="19" t="s">
        <v>37</v>
      </c>
      <c r="E59" s="13">
        <v>150</v>
      </c>
      <c r="F59" s="13">
        <v>150</v>
      </c>
      <c r="G59" s="13">
        <v>173</v>
      </c>
      <c r="H59" s="13">
        <v>138</v>
      </c>
      <c r="I59" s="13">
        <v>158</v>
      </c>
      <c r="J59" s="13">
        <v>168</v>
      </c>
      <c r="K59" s="13"/>
      <c r="L59" s="13">
        <f t="shared" si="4"/>
        <v>937</v>
      </c>
      <c r="M59" s="38">
        <f t="shared" si="2"/>
        <v>156.16666666666666</v>
      </c>
    </row>
    <row r="60" spans="1:13" ht="12.75">
      <c r="A60" s="24">
        <v>876</v>
      </c>
      <c r="B60" s="37">
        <v>39067</v>
      </c>
      <c r="C60" s="22">
        <v>3</v>
      </c>
      <c r="D60" s="19" t="s">
        <v>35</v>
      </c>
      <c r="E60" s="13">
        <v>194</v>
      </c>
      <c r="F60" s="13">
        <v>164</v>
      </c>
      <c r="G60" s="13">
        <v>189</v>
      </c>
      <c r="H60" s="13">
        <v>181</v>
      </c>
      <c r="I60" s="13">
        <v>128</v>
      </c>
      <c r="J60" s="13">
        <v>163</v>
      </c>
      <c r="K60" s="13"/>
      <c r="L60" s="13">
        <f t="shared" si="4"/>
        <v>1019</v>
      </c>
      <c r="M60" s="38">
        <f t="shared" si="2"/>
        <v>169.83333333333334</v>
      </c>
    </row>
    <row r="61" spans="1:13" ht="12.75">
      <c r="A61" s="24">
        <v>876</v>
      </c>
      <c r="B61" s="37">
        <v>39068</v>
      </c>
      <c r="C61" s="22">
        <v>6</v>
      </c>
      <c r="D61" s="19" t="s">
        <v>55</v>
      </c>
      <c r="E61" s="13">
        <v>184</v>
      </c>
      <c r="F61" s="13">
        <v>169</v>
      </c>
      <c r="G61" s="13">
        <v>159</v>
      </c>
      <c r="H61" s="13">
        <v>149</v>
      </c>
      <c r="I61" s="13">
        <v>151</v>
      </c>
      <c r="J61" s="13">
        <v>219</v>
      </c>
      <c r="K61" s="13"/>
      <c r="L61" s="13">
        <f t="shared" si="4"/>
        <v>1031</v>
      </c>
      <c r="M61" s="38">
        <f t="shared" si="2"/>
        <v>171.83333333333334</v>
      </c>
    </row>
    <row r="62" spans="1:13" ht="12.75">
      <c r="A62" s="24">
        <v>876</v>
      </c>
      <c r="B62" s="37">
        <v>39068</v>
      </c>
      <c r="C62" s="22">
        <v>2</v>
      </c>
      <c r="D62" s="19" t="s">
        <v>28</v>
      </c>
      <c r="E62" s="13">
        <v>211</v>
      </c>
      <c r="F62" s="13">
        <v>183</v>
      </c>
      <c r="G62" s="13">
        <v>196</v>
      </c>
      <c r="H62" s="13">
        <v>153</v>
      </c>
      <c r="I62" s="13">
        <v>171</v>
      </c>
      <c r="J62" s="13">
        <v>157</v>
      </c>
      <c r="K62" s="13"/>
      <c r="L62" s="13">
        <f t="shared" si="4"/>
        <v>1071</v>
      </c>
      <c r="M62" s="38">
        <f t="shared" si="2"/>
        <v>178.5</v>
      </c>
    </row>
    <row r="63" spans="1:13" ht="12.75">
      <c r="A63" s="24">
        <v>876</v>
      </c>
      <c r="B63" s="37">
        <v>39068</v>
      </c>
      <c r="C63" s="22">
        <v>3</v>
      </c>
      <c r="D63" s="19" t="s">
        <v>25</v>
      </c>
      <c r="E63" s="13">
        <v>167</v>
      </c>
      <c r="F63" s="13">
        <v>165</v>
      </c>
      <c r="G63" s="13">
        <v>166</v>
      </c>
      <c r="H63" s="13">
        <v>156</v>
      </c>
      <c r="I63" s="13">
        <v>162</v>
      </c>
      <c r="J63" s="13">
        <v>212</v>
      </c>
      <c r="K63" s="13"/>
      <c r="L63" s="13">
        <f t="shared" si="4"/>
        <v>1028</v>
      </c>
      <c r="M63" s="38">
        <f t="shared" si="2"/>
        <v>171.33333333333334</v>
      </c>
    </row>
    <row r="64" spans="1:13" ht="12.75">
      <c r="A64" s="24">
        <v>876</v>
      </c>
      <c r="B64" s="37">
        <v>39068</v>
      </c>
      <c r="C64" s="22">
        <v>7</v>
      </c>
      <c r="D64" s="19" t="s">
        <v>33</v>
      </c>
      <c r="E64" s="13">
        <v>157</v>
      </c>
      <c r="F64" s="13">
        <v>171</v>
      </c>
      <c r="G64" s="13">
        <v>198</v>
      </c>
      <c r="H64" s="13">
        <v>189</v>
      </c>
      <c r="I64" s="13">
        <v>181</v>
      </c>
      <c r="J64" s="13">
        <v>169</v>
      </c>
      <c r="K64" s="13"/>
      <c r="L64" s="13">
        <f t="shared" si="4"/>
        <v>1065</v>
      </c>
      <c r="M64" s="38">
        <f t="shared" si="2"/>
        <v>177.5</v>
      </c>
    </row>
    <row r="65" spans="1:13" ht="12.75">
      <c r="A65" s="24">
        <v>876</v>
      </c>
      <c r="B65" s="37">
        <v>39068</v>
      </c>
      <c r="C65" s="22">
        <v>6</v>
      </c>
      <c r="D65" s="19" t="s">
        <v>34</v>
      </c>
      <c r="E65" s="13">
        <v>180</v>
      </c>
      <c r="F65" s="13">
        <v>136</v>
      </c>
      <c r="G65" s="13">
        <v>120</v>
      </c>
      <c r="H65" s="13">
        <v>180</v>
      </c>
      <c r="I65" s="13">
        <v>126</v>
      </c>
      <c r="J65" s="13">
        <v>156</v>
      </c>
      <c r="K65" s="13"/>
      <c r="L65" s="13">
        <f t="shared" si="4"/>
        <v>898</v>
      </c>
      <c r="M65" s="38">
        <f t="shared" si="2"/>
        <v>149.66666666666666</v>
      </c>
    </row>
    <row r="66" spans="1:13" ht="12.75">
      <c r="A66" s="24">
        <v>876</v>
      </c>
      <c r="B66" s="37">
        <v>39068</v>
      </c>
      <c r="C66" s="22">
        <v>4</v>
      </c>
      <c r="D66" s="19" t="s">
        <v>16</v>
      </c>
      <c r="E66" s="13">
        <v>158</v>
      </c>
      <c r="F66" s="13">
        <v>173</v>
      </c>
      <c r="G66" s="13">
        <v>195</v>
      </c>
      <c r="H66" s="13">
        <v>182</v>
      </c>
      <c r="I66" s="13">
        <v>182</v>
      </c>
      <c r="J66" s="13">
        <v>191</v>
      </c>
      <c r="K66" s="13"/>
      <c r="L66" s="13">
        <f t="shared" si="4"/>
        <v>1081</v>
      </c>
      <c r="M66" s="38">
        <f t="shared" si="2"/>
        <v>180.16666666666666</v>
      </c>
    </row>
    <row r="67" spans="1:13" ht="12.75">
      <c r="A67" s="24">
        <v>876</v>
      </c>
      <c r="B67" s="37">
        <v>39068</v>
      </c>
      <c r="C67" s="22">
        <v>4</v>
      </c>
      <c r="D67" s="19" t="s">
        <v>35</v>
      </c>
      <c r="E67" s="13">
        <v>166</v>
      </c>
      <c r="F67" s="13">
        <v>159</v>
      </c>
      <c r="G67" s="13">
        <v>145</v>
      </c>
      <c r="H67" s="13">
        <v>160</v>
      </c>
      <c r="I67" s="13">
        <v>206</v>
      </c>
      <c r="J67" s="13">
        <v>145</v>
      </c>
      <c r="K67" s="13"/>
      <c r="L67" s="13">
        <f t="shared" si="4"/>
        <v>981</v>
      </c>
      <c r="M67" s="38">
        <f t="shared" si="2"/>
        <v>163.5</v>
      </c>
    </row>
    <row r="68" spans="1:13" ht="12.75">
      <c r="A68" s="24">
        <v>876</v>
      </c>
      <c r="B68" s="37">
        <v>39070</v>
      </c>
      <c r="C68" s="22">
        <v>1</v>
      </c>
      <c r="D68" s="19" t="s">
        <v>17</v>
      </c>
      <c r="E68" s="13">
        <v>150</v>
      </c>
      <c r="F68" s="13">
        <v>176</v>
      </c>
      <c r="G68" s="13">
        <v>187</v>
      </c>
      <c r="H68" s="13">
        <v>179</v>
      </c>
      <c r="I68" s="13">
        <v>182</v>
      </c>
      <c r="J68" s="13">
        <v>169</v>
      </c>
      <c r="K68" s="13"/>
      <c r="L68" s="13">
        <f t="shared" si="4"/>
        <v>1043</v>
      </c>
      <c r="M68" s="38">
        <f t="shared" si="2"/>
        <v>173.83333333333334</v>
      </c>
    </row>
    <row r="69" spans="1:13" ht="12.75">
      <c r="A69" s="24">
        <v>876</v>
      </c>
      <c r="B69" s="37">
        <v>39070</v>
      </c>
      <c r="C69" s="22">
        <v>3</v>
      </c>
      <c r="D69" s="19" t="s">
        <v>18</v>
      </c>
      <c r="E69" s="13">
        <v>202</v>
      </c>
      <c r="F69" s="13">
        <v>159</v>
      </c>
      <c r="G69" s="13">
        <v>202</v>
      </c>
      <c r="H69" s="13">
        <v>201</v>
      </c>
      <c r="I69" s="13">
        <v>181</v>
      </c>
      <c r="J69" s="13">
        <v>170</v>
      </c>
      <c r="K69" s="13"/>
      <c r="L69" s="13">
        <f t="shared" si="4"/>
        <v>1115</v>
      </c>
      <c r="M69" s="38">
        <f t="shared" si="2"/>
        <v>185.83333333333334</v>
      </c>
    </row>
    <row r="70" spans="1:13" ht="12.75">
      <c r="A70" s="24">
        <v>876</v>
      </c>
      <c r="B70" s="37">
        <v>39070</v>
      </c>
      <c r="C70" s="22">
        <v>4</v>
      </c>
      <c r="D70" s="19" t="s">
        <v>25</v>
      </c>
      <c r="E70" s="13">
        <v>200</v>
      </c>
      <c r="F70" s="13">
        <v>153</v>
      </c>
      <c r="G70" s="13">
        <v>202</v>
      </c>
      <c r="H70" s="13">
        <v>208</v>
      </c>
      <c r="I70" s="13">
        <v>196</v>
      </c>
      <c r="J70" s="13">
        <v>241</v>
      </c>
      <c r="K70" s="13"/>
      <c r="L70" s="13">
        <f t="shared" si="4"/>
        <v>1200</v>
      </c>
      <c r="M70" s="38">
        <f t="shared" si="2"/>
        <v>200</v>
      </c>
    </row>
    <row r="71" spans="1:13" ht="12.75">
      <c r="A71" s="24">
        <v>876</v>
      </c>
      <c r="B71" s="37">
        <v>39070</v>
      </c>
      <c r="C71" s="22">
        <v>1</v>
      </c>
      <c r="D71" s="19" t="s">
        <v>29</v>
      </c>
      <c r="E71" s="13">
        <v>188</v>
      </c>
      <c r="F71" s="13">
        <v>206</v>
      </c>
      <c r="G71" s="13">
        <v>188</v>
      </c>
      <c r="H71" s="13">
        <v>182</v>
      </c>
      <c r="I71" s="13">
        <v>205</v>
      </c>
      <c r="J71" s="13">
        <v>172</v>
      </c>
      <c r="K71" s="13"/>
      <c r="L71" s="13">
        <f t="shared" si="4"/>
        <v>1141</v>
      </c>
      <c r="M71" s="38">
        <f t="shared" si="2"/>
        <v>190.16666666666666</v>
      </c>
    </row>
    <row r="72" spans="1:13" ht="12.75">
      <c r="A72" s="24">
        <v>876</v>
      </c>
      <c r="B72" s="37">
        <v>39070</v>
      </c>
      <c r="C72" s="22">
        <v>2</v>
      </c>
      <c r="D72" s="19" t="s">
        <v>27</v>
      </c>
      <c r="E72" s="13">
        <v>182</v>
      </c>
      <c r="F72" s="13">
        <v>173</v>
      </c>
      <c r="G72" s="13">
        <v>182</v>
      </c>
      <c r="H72" s="13">
        <v>210</v>
      </c>
      <c r="I72" s="13">
        <v>215</v>
      </c>
      <c r="J72" s="13">
        <v>205</v>
      </c>
      <c r="K72" s="13"/>
      <c r="L72" s="13">
        <f t="shared" si="4"/>
        <v>1167</v>
      </c>
      <c r="M72" s="38">
        <f t="shared" si="2"/>
        <v>194.5</v>
      </c>
    </row>
    <row r="73" spans="1:13" ht="12.75">
      <c r="A73" s="24">
        <v>876</v>
      </c>
      <c r="B73" s="37">
        <v>39070</v>
      </c>
      <c r="C73" s="22">
        <v>3</v>
      </c>
      <c r="D73" s="19" t="s">
        <v>40</v>
      </c>
      <c r="E73" s="13">
        <v>178</v>
      </c>
      <c r="F73" s="13">
        <v>177</v>
      </c>
      <c r="G73" s="13">
        <v>179</v>
      </c>
      <c r="H73" s="13">
        <v>152</v>
      </c>
      <c r="I73" s="13">
        <v>193</v>
      </c>
      <c r="J73" s="13">
        <v>180</v>
      </c>
      <c r="K73" s="13"/>
      <c r="L73" s="13">
        <f t="shared" si="4"/>
        <v>1059</v>
      </c>
      <c r="M73" s="38">
        <f t="shared" si="2"/>
        <v>176.5</v>
      </c>
    </row>
    <row r="74" spans="1:13" ht="12.75">
      <c r="A74" s="24">
        <v>876</v>
      </c>
      <c r="B74" s="37">
        <v>39071</v>
      </c>
      <c r="C74" s="22">
        <v>8</v>
      </c>
      <c r="D74" s="19" t="s">
        <v>33</v>
      </c>
      <c r="E74" s="13">
        <v>175</v>
      </c>
      <c r="F74" s="13">
        <v>171</v>
      </c>
      <c r="G74" s="13">
        <v>202</v>
      </c>
      <c r="H74" s="13">
        <v>168</v>
      </c>
      <c r="I74" s="13">
        <v>201</v>
      </c>
      <c r="J74" s="13">
        <v>158</v>
      </c>
      <c r="K74" s="13"/>
      <c r="L74" s="13">
        <f t="shared" si="4"/>
        <v>1075</v>
      </c>
      <c r="M74" s="38">
        <f t="shared" si="2"/>
        <v>179.16666666666666</v>
      </c>
    </row>
    <row r="75" spans="1:13" ht="12.75">
      <c r="A75" s="24">
        <v>876</v>
      </c>
      <c r="B75" s="37">
        <v>39071</v>
      </c>
      <c r="C75" s="22">
        <v>3</v>
      </c>
      <c r="D75" s="19" t="s">
        <v>22</v>
      </c>
      <c r="E75" s="13">
        <v>157</v>
      </c>
      <c r="F75" s="13">
        <v>180</v>
      </c>
      <c r="G75" s="13">
        <v>200</v>
      </c>
      <c r="H75" s="13">
        <v>197</v>
      </c>
      <c r="I75" s="13">
        <v>224</v>
      </c>
      <c r="J75" s="13">
        <v>147</v>
      </c>
      <c r="K75" s="13"/>
      <c r="L75" s="13">
        <f t="shared" si="4"/>
        <v>1105</v>
      </c>
      <c r="M75" s="38">
        <f t="shared" si="2"/>
        <v>184.16666666666666</v>
      </c>
    </row>
    <row r="76" spans="1:13" ht="12.75">
      <c r="A76" s="24">
        <v>876</v>
      </c>
      <c r="B76" s="37">
        <v>39073</v>
      </c>
      <c r="C76" s="22">
        <v>6</v>
      </c>
      <c r="D76" s="19" t="s">
        <v>20</v>
      </c>
      <c r="E76" s="13">
        <v>212</v>
      </c>
      <c r="F76" s="13">
        <v>228</v>
      </c>
      <c r="G76" s="13">
        <v>195</v>
      </c>
      <c r="H76" s="13">
        <v>145</v>
      </c>
      <c r="I76" s="13">
        <v>160</v>
      </c>
      <c r="J76" s="13">
        <v>223</v>
      </c>
      <c r="K76" s="13"/>
      <c r="L76" s="13">
        <f t="shared" si="4"/>
        <v>1163</v>
      </c>
      <c r="M76" s="38">
        <f t="shared" si="2"/>
        <v>193.83333333333334</v>
      </c>
    </row>
    <row r="77" spans="1:13" ht="12.75">
      <c r="A77" s="24">
        <v>876</v>
      </c>
      <c r="B77" s="37">
        <v>39073</v>
      </c>
      <c r="C77" s="22">
        <v>5</v>
      </c>
      <c r="D77" s="19" t="s">
        <v>25</v>
      </c>
      <c r="E77" s="13">
        <v>185</v>
      </c>
      <c r="F77" s="13">
        <v>175</v>
      </c>
      <c r="G77" s="13">
        <v>203</v>
      </c>
      <c r="H77" s="13">
        <v>167</v>
      </c>
      <c r="I77" s="13">
        <v>177</v>
      </c>
      <c r="J77" s="13">
        <v>221</v>
      </c>
      <c r="K77" s="13"/>
      <c r="L77" s="13">
        <f t="shared" si="4"/>
        <v>1128</v>
      </c>
      <c r="M77" s="38">
        <f t="shared" si="2"/>
        <v>188</v>
      </c>
    </row>
    <row r="78" spans="1:13" ht="12.75">
      <c r="A78" s="24">
        <v>876</v>
      </c>
      <c r="B78" s="37">
        <v>39074</v>
      </c>
      <c r="C78" s="22">
        <v>5</v>
      </c>
      <c r="D78" s="19" t="s">
        <v>16</v>
      </c>
      <c r="E78" s="13">
        <v>182</v>
      </c>
      <c r="F78" s="13">
        <v>164</v>
      </c>
      <c r="G78" s="13">
        <v>169</v>
      </c>
      <c r="H78" s="13">
        <v>193</v>
      </c>
      <c r="I78" s="13">
        <v>227</v>
      </c>
      <c r="J78" s="13">
        <v>224</v>
      </c>
      <c r="K78" s="13"/>
      <c r="L78" s="13">
        <f t="shared" si="4"/>
        <v>1159</v>
      </c>
      <c r="M78" s="38">
        <f t="shared" si="2"/>
        <v>193.16666666666666</v>
      </c>
    </row>
    <row r="79" spans="1:13" ht="12.75">
      <c r="A79" s="24">
        <v>876</v>
      </c>
      <c r="B79" s="37">
        <v>39074</v>
      </c>
      <c r="C79" s="22">
        <v>5</v>
      </c>
      <c r="D79" s="19" t="s">
        <v>35</v>
      </c>
      <c r="E79" s="13">
        <v>163</v>
      </c>
      <c r="F79" s="13">
        <v>185</v>
      </c>
      <c r="G79" s="13">
        <v>171</v>
      </c>
      <c r="H79" s="13">
        <v>159</v>
      </c>
      <c r="I79" s="13">
        <v>160</v>
      </c>
      <c r="J79" s="13">
        <v>205</v>
      </c>
      <c r="K79" s="13"/>
      <c r="L79" s="13">
        <f t="shared" si="4"/>
        <v>1043</v>
      </c>
      <c r="M79" s="38">
        <f t="shared" si="2"/>
        <v>173.83333333333334</v>
      </c>
    </row>
    <row r="80" spans="1:13" ht="12.75">
      <c r="A80" s="24">
        <v>876</v>
      </c>
      <c r="B80" s="37">
        <v>39074</v>
      </c>
      <c r="C80" s="22">
        <v>7</v>
      </c>
      <c r="D80" s="19" t="s">
        <v>20</v>
      </c>
      <c r="E80" s="13">
        <v>213</v>
      </c>
      <c r="F80" s="13">
        <v>192</v>
      </c>
      <c r="G80" s="13">
        <v>202</v>
      </c>
      <c r="H80" s="13">
        <v>214</v>
      </c>
      <c r="I80" s="13">
        <v>140</v>
      </c>
      <c r="J80" s="13">
        <v>183</v>
      </c>
      <c r="K80" s="13"/>
      <c r="L80" s="13">
        <f t="shared" si="4"/>
        <v>1144</v>
      </c>
      <c r="M80" s="38">
        <f t="shared" si="2"/>
        <v>190.66666666666666</v>
      </c>
    </row>
    <row r="81" spans="1:13" ht="12.75">
      <c r="A81" s="24">
        <v>876</v>
      </c>
      <c r="B81" s="37">
        <v>39074</v>
      </c>
      <c r="C81" s="22">
        <v>6</v>
      </c>
      <c r="D81" s="19" t="s">
        <v>16</v>
      </c>
      <c r="E81" s="13">
        <v>158</v>
      </c>
      <c r="F81" s="13">
        <v>193</v>
      </c>
      <c r="G81" s="13">
        <v>245</v>
      </c>
      <c r="H81" s="13">
        <v>214</v>
      </c>
      <c r="I81" s="13">
        <v>247</v>
      </c>
      <c r="J81" s="13">
        <v>214</v>
      </c>
      <c r="K81" s="13"/>
      <c r="L81" s="13">
        <f t="shared" si="4"/>
        <v>1271</v>
      </c>
      <c r="M81" s="38">
        <f t="shared" si="2"/>
        <v>211.83333333333334</v>
      </c>
    </row>
    <row r="82" spans="1:13" ht="12.75">
      <c r="A82" s="24">
        <v>876</v>
      </c>
      <c r="B82" s="37">
        <v>39074</v>
      </c>
      <c r="C82" s="22">
        <v>9</v>
      </c>
      <c r="D82" s="19" t="s">
        <v>33</v>
      </c>
      <c r="E82" s="13">
        <v>180</v>
      </c>
      <c r="F82" s="13">
        <v>159</v>
      </c>
      <c r="G82" s="13">
        <v>189</v>
      </c>
      <c r="H82" s="13">
        <v>178</v>
      </c>
      <c r="I82" s="13">
        <v>173</v>
      </c>
      <c r="J82" s="13">
        <v>197</v>
      </c>
      <c r="K82" s="13"/>
      <c r="L82" s="13">
        <f t="shared" si="4"/>
        <v>1076</v>
      </c>
      <c r="M82" s="38">
        <f t="shared" si="2"/>
        <v>179.33333333333334</v>
      </c>
    </row>
    <row r="83" spans="1:13" ht="12.75">
      <c r="A83" s="24">
        <v>876</v>
      </c>
      <c r="B83" s="37">
        <v>39074</v>
      </c>
      <c r="C83" s="22">
        <v>7</v>
      </c>
      <c r="D83" s="19" t="s">
        <v>34</v>
      </c>
      <c r="E83" s="13">
        <v>122</v>
      </c>
      <c r="F83" s="13">
        <v>178</v>
      </c>
      <c r="G83" s="13">
        <v>130</v>
      </c>
      <c r="H83" s="13">
        <v>160</v>
      </c>
      <c r="I83" s="13">
        <v>137</v>
      </c>
      <c r="J83" s="13">
        <v>163</v>
      </c>
      <c r="K83" s="13"/>
      <c r="L83" s="13">
        <f t="shared" si="4"/>
        <v>890</v>
      </c>
      <c r="M83" s="38">
        <f t="shared" si="2"/>
        <v>148.33333333333334</v>
      </c>
    </row>
    <row r="84" spans="1:13" ht="12.75">
      <c r="A84" s="24">
        <v>876</v>
      </c>
      <c r="B84" s="37">
        <v>39074</v>
      </c>
      <c r="C84" s="22">
        <v>8</v>
      </c>
      <c r="D84" s="19" t="s">
        <v>20</v>
      </c>
      <c r="E84" s="13">
        <v>162</v>
      </c>
      <c r="F84" s="13">
        <v>170</v>
      </c>
      <c r="G84" s="13">
        <v>233</v>
      </c>
      <c r="H84" s="13">
        <v>182</v>
      </c>
      <c r="I84" s="13">
        <v>267</v>
      </c>
      <c r="J84" s="13">
        <v>170</v>
      </c>
      <c r="K84" s="13"/>
      <c r="L84" s="13">
        <f t="shared" si="4"/>
        <v>1184</v>
      </c>
      <c r="M84" s="38">
        <f t="shared" si="2"/>
        <v>197.33333333333334</v>
      </c>
    </row>
    <row r="85" spans="1:13" ht="12.75">
      <c r="A85" s="24">
        <v>876</v>
      </c>
      <c r="B85" s="37">
        <v>39074</v>
      </c>
      <c r="C85" s="22">
        <v>4</v>
      </c>
      <c r="D85" s="19" t="s">
        <v>37</v>
      </c>
      <c r="E85" s="13">
        <v>202</v>
      </c>
      <c r="F85" s="13">
        <v>147</v>
      </c>
      <c r="G85" s="13">
        <v>166</v>
      </c>
      <c r="H85" s="13">
        <v>136</v>
      </c>
      <c r="I85" s="13">
        <v>190</v>
      </c>
      <c r="J85" s="13">
        <v>131</v>
      </c>
      <c r="K85" s="13"/>
      <c r="L85" s="13">
        <f t="shared" si="4"/>
        <v>972</v>
      </c>
      <c r="M85" s="38">
        <f t="shared" si="2"/>
        <v>162</v>
      </c>
    </row>
    <row r="86" spans="1:13" ht="12.75">
      <c r="A86" s="24">
        <v>876</v>
      </c>
      <c r="B86" s="37">
        <v>39074</v>
      </c>
      <c r="C86" s="22">
        <v>6</v>
      </c>
      <c r="D86" s="19" t="s">
        <v>25</v>
      </c>
      <c r="E86" s="13">
        <v>195</v>
      </c>
      <c r="F86" s="13">
        <v>153</v>
      </c>
      <c r="G86" s="13">
        <v>232</v>
      </c>
      <c r="H86" s="13">
        <v>188</v>
      </c>
      <c r="I86" s="13">
        <v>188</v>
      </c>
      <c r="J86" s="13">
        <v>158</v>
      </c>
      <c r="K86" s="13"/>
      <c r="L86" s="13">
        <f t="shared" si="4"/>
        <v>1114</v>
      </c>
      <c r="M86" s="38">
        <f t="shared" si="2"/>
        <v>185.66666666666666</v>
      </c>
    </row>
    <row r="87" spans="1:13" ht="12.75">
      <c r="A87" s="24">
        <v>876</v>
      </c>
      <c r="B87" s="37">
        <v>39074</v>
      </c>
      <c r="C87" s="22">
        <v>2</v>
      </c>
      <c r="D87" s="19" t="s">
        <v>52</v>
      </c>
      <c r="E87" s="13">
        <v>176</v>
      </c>
      <c r="F87" s="13">
        <v>210</v>
      </c>
      <c r="G87" s="13">
        <v>214</v>
      </c>
      <c r="H87" s="13">
        <v>158</v>
      </c>
      <c r="I87" s="13">
        <v>162</v>
      </c>
      <c r="J87" s="13">
        <v>229</v>
      </c>
      <c r="K87" s="13"/>
      <c r="L87" s="13">
        <f t="shared" si="4"/>
        <v>1149</v>
      </c>
      <c r="M87" s="38">
        <f t="shared" si="2"/>
        <v>191.5</v>
      </c>
    </row>
    <row r="88" spans="1:13" ht="12.75">
      <c r="A88" s="24">
        <v>876</v>
      </c>
      <c r="B88" s="37">
        <v>39074</v>
      </c>
      <c r="C88" s="22">
        <v>1</v>
      </c>
      <c r="D88" s="19" t="s">
        <v>26</v>
      </c>
      <c r="E88" s="13">
        <v>147</v>
      </c>
      <c r="F88" s="13">
        <v>180</v>
      </c>
      <c r="G88" s="13">
        <v>148</v>
      </c>
      <c r="H88" s="13">
        <v>167</v>
      </c>
      <c r="I88" s="13">
        <v>172</v>
      </c>
      <c r="J88" s="13">
        <v>146</v>
      </c>
      <c r="K88" s="13"/>
      <c r="L88" s="13">
        <f t="shared" si="4"/>
        <v>960</v>
      </c>
      <c r="M88" s="38">
        <f t="shared" si="2"/>
        <v>160</v>
      </c>
    </row>
    <row r="89" spans="1:13" ht="12.75">
      <c r="A89" s="24">
        <v>876</v>
      </c>
      <c r="B89" s="37">
        <v>39074</v>
      </c>
      <c r="C89" s="22">
        <v>3</v>
      </c>
      <c r="D89" s="19" t="s">
        <v>41</v>
      </c>
      <c r="E89" s="13">
        <v>126</v>
      </c>
      <c r="F89" s="13">
        <v>130</v>
      </c>
      <c r="G89" s="13">
        <v>184</v>
      </c>
      <c r="H89" s="13">
        <v>202</v>
      </c>
      <c r="I89" s="13">
        <v>191</v>
      </c>
      <c r="J89" s="13">
        <v>202</v>
      </c>
      <c r="K89" s="13"/>
      <c r="L89" s="13">
        <f t="shared" si="4"/>
        <v>1035</v>
      </c>
      <c r="M89" s="38">
        <f t="shared" si="2"/>
        <v>172.5</v>
      </c>
    </row>
    <row r="90" spans="1:13" ht="12.75">
      <c r="A90" s="24">
        <v>876</v>
      </c>
      <c r="B90" s="37">
        <v>39077</v>
      </c>
      <c r="C90" s="22">
        <v>6</v>
      </c>
      <c r="D90" s="19" t="s">
        <v>35</v>
      </c>
      <c r="E90" s="13">
        <v>211</v>
      </c>
      <c r="F90" s="13">
        <v>161</v>
      </c>
      <c r="G90" s="13">
        <v>181</v>
      </c>
      <c r="H90" s="13">
        <v>178</v>
      </c>
      <c r="I90" s="13">
        <v>179</v>
      </c>
      <c r="J90" s="13">
        <v>156</v>
      </c>
      <c r="K90" s="13"/>
      <c r="L90" s="13">
        <f t="shared" si="4"/>
        <v>1066</v>
      </c>
      <c r="M90" s="38">
        <f t="shared" si="2"/>
        <v>177.66666666666666</v>
      </c>
    </row>
    <row r="91" spans="1:13" ht="12.75">
      <c r="A91" s="24">
        <v>876</v>
      </c>
      <c r="B91" s="37">
        <v>39077</v>
      </c>
      <c r="C91" s="22">
        <v>10</v>
      </c>
      <c r="D91" s="19" t="s">
        <v>33</v>
      </c>
      <c r="E91" s="13">
        <v>166</v>
      </c>
      <c r="F91" s="13">
        <v>160</v>
      </c>
      <c r="G91" s="13">
        <v>179</v>
      </c>
      <c r="H91" s="13">
        <v>198</v>
      </c>
      <c r="I91" s="13">
        <v>175</v>
      </c>
      <c r="J91" s="13">
        <v>185</v>
      </c>
      <c r="K91" s="13"/>
      <c r="L91" s="13">
        <f t="shared" si="4"/>
        <v>1063</v>
      </c>
      <c r="M91" s="38">
        <f t="shared" si="2"/>
        <v>177.16666666666666</v>
      </c>
    </row>
    <row r="92" spans="1:13" ht="12.75">
      <c r="A92" s="24">
        <v>876</v>
      </c>
      <c r="B92" s="37">
        <v>39077</v>
      </c>
      <c r="C92" s="22">
        <v>2</v>
      </c>
      <c r="D92" s="19" t="s">
        <v>26</v>
      </c>
      <c r="E92" s="13">
        <v>167</v>
      </c>
      <c r="F92" s="13">
        <v>198</v>
      </c>
      <c r="G92" s="13">
        <v>150</v>
      </c>
      <c r="H92" s="13">
        <v>163</v>
      </c>
      <c r="I92" s="13">
        <v>163</v>
      </c>
      <c r="J92" s="13">
        <v>147</v>
      </c>
      <c r="K92" s="13"/>
      <c r="L92" s="13">
        <f t="shared" si="4"/>
        <v>988</v>
      </c>
      <c r="M92" s="38">
        <f t="shared" si="2"/>
        <v>164.66666666666666</v>
      </c>
    </row>
    <row r="93" spans="1:13" ht="12.75">
      <c r="A93" s="24">
        <v>876</v>
      </c>
      <c r="B93" s="37">
        <v>39077</v>
      </c>
      <c r="C93" s="22">
        <v>7</v>
      </c>
      <c r="D93" s="19" t="s">
        <v>16</v>
      </c>
      <c r="E93" s="13">
        <v>202</v>
      </c>
      <c r="F93" s="13">
        <v>216</v>
      </c>
      <c r="G93" s="13">
        <v>230</v>
      </c>
      <c r="H93" s="13">
        <v>244</v>
      </c>
      <c r="I93" s="13">
        <v>266</v>
      </c>
      <c r="J93" s="13">
        <v>183</v>
      </c>
      <c r="K93" s="13"/>
      <c r="L93" s="13">
        <f t="shared" si="4"/>
        <v>1341</v>
      </c>
      <c r="M93" s="38">
        <f t="shared" si="2"/>
        <v>223.5</v>
      </c>
    </row>
    <row r="94" spans="1:13" ht="12.75">
      <c r="A94" s="24">
        <v>876</v>
      </c>
      <c r="B94" s="37">
        <v>39077</v>
      </c>
      <c r="C94" s="22">
        <v>7</v>
      </c>
      <c r="D94" s="19" t="s">
        <v>25</v>
      </c>
      <c r="E94" s="13">
        <v>237</v>
      </c>
      <c r="F94" s="13">
        <v>201</v>
      </c>
      <c r="G94" s="13">
        <v>226</v>
      </c>
      <c r="H94" s="13">
        <v>208</v>
      </c>
      <c r="I94" s="13">
        <v>176</v>
      </c>
      <c r="J94" s="13">
        <v>161</v>
      </c>
      <c r="K94" s="13"/>
      <c r="L94" s="13">
        <f t="shared" si="4"/>
        <v>1209</v>
      </c>
      <c r="M94" s="38">
        <f t="shared" si="2"/>
        <v>201.5</v>
      </c>
    </row>
    <row r="95" spans="1:13" ht="12.75">
      <c r="A95" s="24">
        <v>876</v>
      </c>
      <c r="B95" s="37">
        <v>39077</v>
      </c>
      <c r="C95" s="22">
        <v>3</v>
      </c>
      <c r="D95" s="19" t="s">
        <v>52</v>
      </c>
      <c r="E95" s="13">
        <v>187</v>
      </c>
      <c r="F95" s="13">
        <v>211</v>
      </c>
      <c r="G95" s="13">
        <v>191</v>
      </c>
      <c r="H95" s="13">
        <v>204</v>
      </c>
      <c r="I95" s="13">
        <v>218</v>
      </c>
      <c r="J95" s="13">
        <v>193</v>
      </c>
      <c r="K95" s="13"/>
      <c r="L95" s="13">
        <f t="shared" si="4"/>
        <v>1204</v>
      </c>
      <c r="M95" s="38">
        <f t="shared" si="2"/>
        <v>200.66666666666666</v>
      </c>
    </row>
    <row r="96" spans="1:13" ht="12.75">
      <c r="A96" s="24">
        <v>876</v>
      </c>
      <c r="B96" s="37">
        <v>39077</v>
      </c>
      <c r="C96" s="22">
        <v>8</v>
      </c>
      <c r="D96" s="19" t="s">
        <v>34</v>
      </c>
      <c r="E96" s="13">
        <v>150</v>
      </c>
      <c r="F96" s="13">
        <v>206</v>
      </c>
      <c r="G96" s="13">
        <v>138</v>
      </c>
      <c r="H96" s="13">
        <v>157</v>
      </c>
      <c r="I96" s="13">
        <v>169</v>
      </c>
      <c r="J96" s="13">
        <v>112</v>
      </c>
      <c r="K96" s="13"/>
      <c r="L96" s="13">
        <f t="shared" si="4"/>
        <v>932</v>
      </c>
      <c r="M96" s="38">
        <f t="shared" si="2"/>
        <v>155.33333333333334</v>
      </c>
    </row>
    <row r="97" spans="1:13" ht="12.75">
      <c r="A97" s="24">
        <v>876</v>
      </c>
      <c r="B97" s="37">
        <v>39077</v>
      </c>
      <c r="C97" s="22">
        <v>5</v>
      </c>
      <c r="D97" s="19" t="s">
        <v>37</v>
      </c>
      <c r="E97" s="13">
        <v>147</v>
      </c>
      <c r="F97" s="13">
        <v>116</v>
      </c>
      <c r="G97" s="13">
        <v>151</v>
      </c>
      <c r="H97" s="13">
        <v>168</v>
      </c>
      <c r="I97" s="13">
        <v>169</v>
      </c>
      <c r="J97" s="13">
        <v>162</v>
      </c>
      <c r="K97" s="13"/>
      <c r="L97" s="13">
        <f t="shared" si="4"/>
        <v>913</v>
      </c>
      <c r="M97" s="38">
        <f t="shared" si="2"/>
        <v>152.16666666666666</v>
      </c>
    </row>
    <row r="98" spans="1:13" ht="12.75">
      <c r="A98" s="24">
        <v>876</v>
      </c>
      <c r="B98" s="37">
        <v>39077</v>
      </c>
      <c r="C98" s="22">
        <v>9</v>
      </c>
      <c r="D98" s="19" t="s">
        <v>20</v>
      </c>
      <c r="E98" s="13">
        <v>201</v>
      </c>
      <c r="F98" s="13">
        <v>248</v>
      </c>
      <c r="G98" s="13">
        <v>190</v>
      </c>
      <c r="H98" s="13">
        <v>184</v>
      </c>
      <c r="I98" s="13">
        <v>190</v>
      </c>
      <c r="J98" s="13">
        <v>148</v>
      </c>
      <c r="K98" s="13"/>
      <c r="L98" s="13">
        <f t="shared" si="4"/>
        <v>1161</v>
      </c>
      <c r="M98" s="38">
        <f t="shared" si="2"/>
        <v>193.5</v>
      </c>
    </row>
    <row r="99" spans="1:13" ht="12.75">
      <c r="A99" s="24">
        <v>876</v>
      </c>
      <c r="B99" s="37">
        <v>39077</v>
      </c>
      <c r="C99" s="22">
        <v>4</v>
      </c>
      <c r="D99" s="19" t="s">
        <v>41</v>
      </c>
      <c r="E99" s="13">
        <v>148</v>
      </c>
      <c r="F99" s="13">
        <v>154</v>
      </c>
      <c r="G99" s="13">
        <v>148</v>
      </c>
      <c r="H99" s="13">
        <v>147</v>
      </c>
      <c r="I99" s="13">
        <v>233</v>
      </c>
      <c r="J99" s="13">
        <v>174</v>
      </c>
      <c r="K99" s="13"/>
      <c r="L99" s="13">
        <f t="shared" si="4"/>
        <v>1004</v>
      </c>
      <c r="M99" s="38">
        <f t="shared" si="2"/>
        <v>167.33333333333334</v>
      </c>
    </row>
    <row r="100" spans="1:13" ht="12.75">
      <c r="A100" s="24">
        <v>876</v>
      </c>
      <c r="B100" s="37">
        <v>39079</v>
      </c>
      <c r="C100" s="22">
        <v>3</v>
      </c>
      <c r="D100" s="19" t="s">
        <v>28</v>
      </c>
      <c r="E100" s="13">
        <v>176</v>
      </c>
      <c r="F100" s="13">
        <v>181</v>
      </c>
      <c r="G100" s="13">
        <v>203</v>
      </c>
      <c r="H100" s="13">
        <v>218</v>
      </c>
      <c r="I100" s="13">
        <v>190</v>
      </c>
      <c r="J100" s="13">
        <v>181</v>
      </c>
      <c r="K100" s="13"/>
      <c r="L100" s="13">
        <f t="shared" si="4"/>
        <v>1149</v>
      </c>
      <c r="M100" s="38">
        <f t="shared" si="2"/>
        <v>191.5</v>
      </c>
    </row>
    <row r="101" spans="1:13" ht="12.75">
      <c r="A101" s="24">
        <v>876</v>
      </c>
      <c r="B101" s="37">
        <v>39079</v>
      </c>
      <c r="C101" s="22">
        <v>11</v>
      </c>
      <c r="D101" s="19" t="s">
        <v>33</v>
      </c>
      <c r="E101" s="13">
        <v>183</v>
      </c>
      <c r="F101" s="13">
        <v>139</v>
      </c>
      <c r="G101" s="13">
        <v>134</v>
      </c>
      <c r="H101" s="13">
        <v>165</v>
      </c>
      <c r="I101" s="13">
        <v>157</v>
      </c>
      <c r="J101" s="13">
        <v>192</v>
      </c>
      <c r="K101" s="13"/>
      <c r="L101" s="13">
        <f t="shared" si="4"/>
        <v>970</v>
      </c>
      <c r="M101" s="38">
        <f t="shared" si="2"/>
        <v>161.66666666666666</v>
      </c>
    </row>
    <row r="102" spans="1:13" ht="12.75">
      <c r="A102" s="24">
        <v>876</v>
      </c>
      <c r="B102" s="37">
        <v>39079</v>
      </c>
      <c r="C102" s="22">
        <v>9</v>
      </c>
      <c r="D102" s="19" t="s">
        <v>34</v>
      </c>
      <c r="E102" s="13">
        <v>177</v>
      </c>
      <c r="F102" s="13">
        <v>131</v>
      </c>
      <c r="G102" s="13">
        <v>134</v>
      </c>
      <c r="H102" s="13">
        <v>158</v>
      </c>
      <c r="I102" s="13">
        <v>110</v>
      </c>
      <c r="J102" s="13">
        <v>119</v>
      </c>
      <c r="K102" s="13"/>
      <c r="L102" s="13">
        <f t="shared" si="4"/>
        <v>829</v>
      </c>
      <c r="M102" s="38">
        <f t="shared" si="2"/>
        <v>138.16666666666666</v>
      </c>
    </row>
    <row r="103" spans="1:13" ht="12.75">
      <c r="A103" s="24">
        <v>876</v>
      </c>
      <c r="B103" s="37">
        <v>39079</v>
      </c>
      <c r="C103" s="22">
        <v>6</v>
      </c>
      <c r="D103" s="19" t="s">
        <v>37</v>
      </c>
      <c r="E103" s="13">
        <v>158</v>
      </c>
      <c r="F103" s="13">
        <v>196</v>
      </c>
      <c r="G103" s="13">
        <v>147</v>
      </c>
      <c r="H103" s="13">
        <v>135</v>
      </c>
      <c r="I103" s="13">
        <v>154</v>
      </c>
      <c r="J103" s="13">
        <v>137</v>
      </c>
      <c r="K103" s="13"/>
      <c r="L103" s="13">
        <f t="shared" si="4"/>
        <v>927</v>
      </c>
      <c r="M103" s="38">
        <f t="shared" si="2"/>
        <v>154.5</v>
      </c>
    </row>
    <row r="104" spans="1:13" ht="12.75">
      <c r="A104" s="24">
        <v>876</v>
      </c>
      <c r="B104" s="37">
        <v>39079</v>
      </c>
      <c r="C104" s="22">
        <v>10</v>
      </c>
      <c r="D104" s="19" t="s">
        <v>20</v>
      </c>
      <c r="E104" s="13">
        <v>193</v>
      </c>
      <c r="F104" s="13">
        <v>150</v>
      </c>
      <c r="G104" s="13">
        <v>232</v>
      </c>
      <c r="H104" s="13">
        <v>180</v>
      </c>
      <c r="I104" s="13">
        <v>170</v>
      </c>
      <c r="J104" s="13">
        <v>181</v>
      </c>
      <c r="K104" s="13"/>
      <c r="L104" s="13">
        <f t="shared" si="4"/>
        <v>1106</v>
      </c>
      <c r="M104" s="38">
        <f t="shared" si="2"/>
        <v>184.33333333333334</v>
      </c>
    </row>
    <row r="105" spans="1:13" ht="12.75">
      <c r="A105" s="24">
        <v>876</v>
      </c>
      <c r="B105" s="37">
        <v>39079</v>
      </c>
      <c r="C105" s="22">
        <v>3</v>
      </c>
      <c r="D105" s="19" t="s">
        <v>36</v>
      </c>
      <c r="E105" s="13">
        <v>170</v>
      </c>
      <c r="F105" s="13">
        <v>159</v>
      </c>
      <c r="G105" s="13">
        <v>144</v>
      </c>
      <c r="H105" s="13">
        <v>155</v>
      </c>
      <c r="I105" s="13">
        <v>135</v>
      </c>
      <c r="J105" s="13">
        <v>170</v>
      </c>
      <c r="K105" s="13"/>
      <c r="L105" s="13">
        <f t="shared" si="4"/>
        <v>933</v>
      </c>
      <c r="M105" s="38">
        <f t="shared" si="2"/>
        <v>155.5</v>
      </c>
    </row>
    <row r="106" spans="1:13" ht="12.75">
      <c r="A106" s="24">
        <v>876</v>
      </c>
      <c r="B106" s="37">
        <v>39079</v>
      </c>
      <c r="C106" s="22">
        <v>2</v>
      </c>
      <c r="D106" s="19" t="s">
        <v>23</v>
      </c>
      <c r="E106" s="13">
        <v>174</v>
      </c>
      <c r="F106" s="13">
        <v>205</v>
      </c>
      <c r="G106" s="13">
        <v>173</v>
      </c>
      <c r="H106" s="13">
        <v>199</v>
      </c>
      <c r="I106" s="13">
        <v>162</v>
      </c>
      <c r="J106" s="13">
        <v>166</v>
      </c>
      <c r="K106" s="13"/>
      <c r="L106" s="13">
        <f t="shared" si="4"/>
        <v>1079</v>
      </c>
      <c r="M106" s="38">
        <f t="shared" si="2"/>
        <v>179.83333333333334</v>
      </c>
    </row>
    <row r="107" spans="1:13" ht="12.75">
      <c r="A107" s="24">
        <v>876</v>
      </c>
      <c r="B107" s="37">
        <v>39079</v>
      </c>
      <c r="C107" s="22">
        <v>1</v>
      </c>
      <c r="D107" s="19" t="s">
        <v>57</v>
      </c>
      <c r="E107" s="13">
        <v>153</v>
      </c>
      <c r="F107" s="13">
        <v>183</v>
      </c>
      <c r="G107" s="13">
        <v>164</v>
      </c>
      <c r="H107" s="13">
        <v>147</v>
      </c>
      <c r="I107" s="13">
        <v>186</v>
      </c>
      <c r="J107" s="13">
        <v>156</v>
      </c>
      <c r="K107" s="13"/>
      <c r="L107" s="13">
        <f t="shared" si="4"/>
        <v>989</v>
      </c>
      <c r="M107" s="38">
        <f t="shared" si="2"/>
        <v>164.83333333333334</v>
      </c>
    </row>
    <row r="108" spans="1:13" ht="12.75">
      <c r="A108" s="24">
        <v>876</v>
      </c>
      <c r="B108" s="37">
        <v>39079</v>
      </c>
      <c r="C108" s="22">
        <v>1</v>
      </c>
      <c r="D108" s="19" t="s">
        <v>58</v>
      </c>
      <c r="E108" s="13">
        <v>106</v>
      </c>
      <c r="F108" s="13">
        <v>144</v>
      </c>
      <c r="G108" s="13">
        <v>152</v>
      </c>
      <c r="H108" s="13">
        <v>190</v>
      </c>
      <c r="I108" s="13">
        <v>155</v>
      </c>
      <c r="J108" s="13">
        <v>192</v>
      </c>
      <c r="K108" s="13"/>
      <c r="L108" s="13">
        <f t="shared" si="4"/>
        <v>939</v>
      </c>
      <c r="M108" s="38">
        <f t="shared" si="2"/>
        <v>156.5</v>
      </c>
    </row>
    <row r="109" spans="1:13" ht="12.75">
      <c r="A109" s="24">
        <v>876</v>
      </c>
      <c r="B109" s="37">
        <v>39080</v>
      </c>
      <c r="C109" s="22">
        <v>12</v>
      </c>
      <c r="D109" s="19" t="s">
        <v>33</v>
      </c>
      <c r="E109" s="13">
        <v>139</v>
      </c>
      <c r="F109" s="13">
        <v>181</v>
      </c>
      <c r="G109" s="13">
        <v>182</v>
      </c>
      <c r="H109" s="13">
        <v>183</v>
      </c>
      <c r="I109" s="13">
        <v>165</v>
      </c>
      <c r="J109" s="13">
        <v>173</v>
      </c>
      <c r="K109" s="13"/>
      <c r="L109" s="13">
        <f t="shared" si="4"/>
        <v>1023</v>
      </c>
      <c r="M109" s="38">
        <f t="shared" si="2"/>
        <v>170.5</v>
      </c>
    </row>
    <row r="110" spans="1:13" ht="12.75">
      <c r="A110" s="24">
        <v>876</v>
      </c>
      <c r="B110" s="37">
        <v>39080</v>
      </c>
      <c r="C110" s="22">
        <v>8</v>
      </c>
      <c r="D110" s="19" t="s">
        <v>25</v>
      </c>
      <c r="E110" s="13">
        <v>192</v>
      </c>
      <c r="F110" s="13">
        <v>224</v>
      </c>
      <c r="G110" s="13">
        <v>258</v>
      </c>
      <c r="H110" s="13">
        <v>279</v>
      </c>
      <c r="I110" s="13">
        <v>233</v>
      </c>
      <c r="J110" s="13">
        <v>143</v>
      </c>
      <c r="K110" s="13"/>
      <c r="L110" s="13">
        <f t="shared" si="4"/>
        <v>1329</v>
      </c>
      <c r="M110" s="38">
        <f t="shared" si="2"/>
        <v>221.5</v>
      </c>
    </row>
    <row r="111" spans="1:13" ht="12.75">
      <c r="A111" s="24">
        <v>876</v>
      </c>
      <c r="B111" s="37">
        <v>39080</v>
      </c>
      <c r="C111" s="22">
        <v>11</v>
      </c>
      <c r="D111" s="19" t="s">
        <v>20</v>
      </c>
      <c r="E111" s="13">
        <v>178</v>
      </c>
      <c r="F111" s="13">
        <v>181</v>
      </c>
      <c r="G111" s="13">
        <v>241</v>
      </c>
      <c r="H111" s="13">
        <v>195</v>
      </c>
      <c r="I111" s="13">
        <v>191</v>
      </c>
      <c r="J111" s="13">
        <v>258</v>
      </c>
      <c r="K111" s="13"/>
      <c r="L111" s="13">
        <f t="shared" si="4"/>
        <v>1244</v>
      </c>
      <c r="M111" s="38">
        <f t="shared" si="2"/>
        <v>207.33333333333334</v>
      </c>
    </row>
    <row r="112" spans="1:13" ht="12.75">
      <c r="A112" s="24">
        <v>876</v>
      </c>
      <c r="B112" s="37">
        <v>39080</v>
      </c>
      <c r="C112" s="22">
        <v>7</v>
      </c>
      <c r="D112" s="19" t="s">
        <v>37</v>
      </c>
      <c r="E112" s="13">
        <v>169</v>
      </c>
      <c r="F112" s="13">
        <v>201</v>
      </c>
      <c r="G112" s="13">
        <v>122</v>
      </c>
      <c r="H112" s="13">
        <v>189</v>
      </c>
      <c r="I112" s="13">
        <v>156</v>
      </c>
      <c r="J112" s="13">
        <v>184</v>
      </c>
      <c r="K112" s="13"/>
      <c r="L112" s="13">
        <f t="shared" si="4"/>
        <v>1021</v>
      </c>
      <c r="M112" s="38">
        <f t="shared" si="2"/>
        <v>170.16666666666666</v>
      </c>
    </row>
    <row r="113" spans="1:13" ht="12.75">
      <c r="A113" s="24">
        <v>876</v>
      </c>
      <c r="B113" s="37">
        <v>39081</v>
      </c>
      <c r="C113" s="22">
        <v>3</v>
      </c>
      <c r="D113" s="19" t="s">
        <v>23</v>
      </c>
      <c r="E113" s="13">
        <v>202</v>
      </c>
      <c r="F113" s="13">
        <v>177</v>
      </c>
      <c r="G113" s="13">
        <v>149</v>
      </c>
      <c r="H113" s="13">
        <v>160</v>
      </c>
      <c r="I113" s="13">
        <v>203</v>
      </c>
      <c r="J113" s="13">
        <v>207</v>
      </c>
      <c r="K113" s="13"/>
      <c r="L113" s="13">
        <f t="shared" si="4"/>
        <v>1098</v>
      </c>
      <c r="M113" s="38">
        <f t="shared" si="2"/>
        <v>183</v>
      </c>
    </row>
    <row r="114" spans="1:13" ht="12.75">
      <c r="A114" s="24">
        <v>876</v>
      </c>
      <c r="B114" s="37">
        <v>39081</v>
      </c>
      <c r="C114" s="22">
        <v>4</v>
      </c>
      <c r="D114" s="19" t="s">
        <v>36</v>
      </c>
      <c r="E114" s="13">
        <v>199</v>
      </c>
      <c r="F114" s="13">
        <v>190</v>
      </c>
      <c r="G114" s="13">
        <v>138</v>
      </c>
      <c r="H114" s="13">
        <v>175</v>
      </c>
      <c r="I114" s="13">
        <v>172</v>
      </c>
      <c r="J114" s="13">
        <v>168</v>
      </c>
      <c r="K114" s="13"/>
      <c r="L114" s="13">
        <f t="shared" si="4"/>
        <v>1042</v>
      </c>
      <c r="M114" s="38">
        <f t="shared" si="2"/>
        <v>173.66666666666666</v>
      </c>
    </row>
    <row r="115" spans="1:13" ht="12.75">
      <c r="A115" s="24">
        <v>876</v>
      </c>
      <c r="B115" s="37">
        <v>39081</v>
      </c>
      <c r="C115" s="22">
        <v>12</v>
      </c>
      <c r="D115" s="19" t="s">
        <v>20</v>
      </c>
      <c r="E115" s="13">
        <v>210</v>
      </c>
      <c r="F115" s="13">
        <v>169</v>
      </c>
      <c r="G115" s="13">
        <v>232</v>
      </c>
      <c r="H115" s="13">
        <v>255</v>
      </c>
      <c r="I115" s="13">
        <v>203</v>
      </c>
      <c r="J115" s="13">
        <v>158</v>
      </c>
      <c r="K115" s="13"/>
      <c r="L115" s="13">
        <f t="shared" si="4"/>
        <v>1227</v>
      </c>
      <c r="M115" s="38">
        <f t="shared" si="2"/>
        <v>204.5</v>
      </c>
    </row>
    <row r="116" spans="1:13" ht="12.75">
      <c r="A116" s="24">
        <v>876</v>
      </c>
      <c r="B116" s="37">
        <v>39081</v>
      </c>
      <c r="C116" s="22">
        <v>8</v>
      </c>
      <c r="D116" s="19" t="s">
        <v>37</v>
      </c>
      <c r="E116" s="13">
        <v>168</v>
      </c>
      <c r="F116" s="13">
        <v>163</v>
      </c>
      <c r="G116" s="13">
        <v>149</v>
      </c>
      <c r="H116" s="13">
        <v>176</v>
      </c>
      <c r="I116" s="13">
        <v>179</v>
      </c>
      <c r="J116" s="13">
        <v>181</v>
      </c>
      <c r="K116" s="13"/>
      <c r="L116" s="13">
        <f t="shared" si="4"/>
        <v>1016</v>
      </c>
      <c r="M116" s="38">
        <f t="shared" si="2"/>
        <v>169.33333333333334</v>
      </c>
    </row>
    <row r="117" spans="1:13" ht="12.75">
      <c r="A117" s="24">
        <v>876</v>
      </c>
      <c r="B117" s="37">
        <v>39081</v>
      </c>
      <c r="C117" s="22">
        <v>4</v>
      </c>
      <c r="D117" s="19" t="s">
        <v>52</v>
      </c>
      <c r="E117" s="13">
        <v>211</v>
      </c>
      <c r="F117" s="13">
        <v>165</v>
      </c>
      <c r="G117" s="13">
        <v>215</v>
      </c>
      <c r="H117" s="13">
        <v>150</v>
      </c>
      <c r="I117" s="13">
        <v>213</v>
      </c>
      <c r="J117" s="13">
        <v>148</v>
      </c>
      <c r="K117" s="13"/>
      <c r="L117" s="13">
        <f t="shared" si="4"/>
        <v>1102</v>
      </c>
      <c r="M117" s="38">
        <f t="shared" si="2"/>
        <v>183.66666666666666</v>
      </c>
    </row>
    <row r="118" spans="1:13" ht="12.75">
      <c r="A118" s="24">
        <v>876</v>
      </c>
      <c r="B118" s="37">
        <v>39081</v>
      </c>
      <c r="C118" s="22">
        <v>9</v>
      </c>
      <c r="D118" s="19" t="s">
        <v>25</v>
      </c>
      <c r="E118" s="13">
        <v>227</v>
      </c>
      <c r="F118" s="13">
        <v>220</v>
      </c>
      <c r="G118" s="13">
        <v>204</v>
      </c>
      <c r="H118" s="13">
        <v>211</v>
      </c>
      <c r="I118" s="13">
        <v>175</v>
      </c>
      <c r="J118" s="13">
        <v>131</v>
      </c>
      <c r="K118" s="13"/>
      <c r="L118" s="13">
        <f t="shared" si="4"/>
        <v>1168</v>
      </c>
      <c r="M118" s="38">
        <f t="shared" si="2"/>
        <v>194.66666666666666</v>
      </c>
    </row>
    <row r="119" spans="1:13" ht="12.75">
      <c r="A119" s="24">
        <v>876</v>
      </c>
      <c r="B119" s="37">
        <v>39081</v>
      </c>
      <c r="C119" s="22">
        <v>4</v>
      </c>
      <c r="D119" s="19" t="s">
        <v>18</v>
      </c>
      <c r="E119" s="13">
        <v>174</v>
      </c>
      <c r="F119" s="13">
        <v>183</v>
      </c>
      <c r="G119" s="13">
        <v>169</v>
      </c>
      <c r="H119" s="13">
        <v>178</v>
      </c>
      <c r="I119" s="13">
        <v>0</v>
      </c>
      <c r="J119" s="13">
        <v>0</v>
      </c>
      <c r="K119" s="13"/>
      <c r="L119" s="13">
        <f t="shared" si="4"/>
        <v>704</v>
      </c>
      <c r="M119" s="38">
        <f t="shared" si="2"/>
        <v>117.33333333333333</v>
      </c>
    </row>
    <row r="120" spans="1:13" ht="12.75">
      <c r="A120" s="24">
        <v>876</v>
      </c>
      <c r="B120" s="37">
        <v>39081</v>
      </c>
      <c r="C120" s="22">
        <v>5</v>
      </c>
      <c r="D120" s="19" t="s">
        <v>39</v>
      </c>
      <c r="E120" s="13">
        <v>164</v>
      </c>
      <c r="F120" s="13">
        <v>177</v>
      </c>
      <c r="G120" s="13">
        <v>161</v>
      </c>
      <c r="H120" s="13">
        <v>131</v>
      </c>
      <c r="I120" s="13">
        <v>0</v>
      </c>
      <c r="J120" s="13">
        <v>0</v>
      </c>
      <c r="K120" s="13"/>
      <c r="L120" s="13">
        <f t="shared" si="4"/>
        <v>633</v>
      </c>
      <c r="M120" s="38">
        <f t="shared" si="2"/>
        <v>105.5</v>
      </c>
    </row>
    <row r="121" spans="1:13" ht="12.75">
      <c r="A121" s="24">
        <v>876</v>
      </c>
      <c r="B121" s="37">
        <v>39081</v>
      </c>
      <c r="C121" s="22">
        <v>3</v>
      </c>
      <c r="D121" s="19" t="s">
        <v>26</v>
      </c>
      <c r="E121" s="13">
        <v>150</v>
      </c>
      <c r="F121" s="13">
        <v>147</v>
      </c>
      <c r="G121" s="13">
        <v>138</v>
      </c>
      <c r="H121" s="13">
        <v>133</v>
      </c>
      <c r="I121" s="13">
        <v>143</v>
      </c>
      <c r="J121" s="13">
        <v>161</v>
      </c>
      <c r="K121" s="13"/>
      <c r="L121" s="13">
        <f t="shared" si="4"/>
        <v>872</v>
      </c>
      <c r="M121" s="38">
        <f t="shared" si="2"/>
        <v>145.33333333333334</v>
      </c>
    </row>
    <row r="122" spans="1:13" ht="12.75">
      <c r="A122" s="24">
        <v>876</v>
      </c>
      <c r="B122" s="37">
        <v>39081</v>
      </c>
      <c r="C122" s="22">
        <v>4</v>
      </c>
      <c r="D122" s="19" t="s">
        <v>41</v>
      </c>
      <c r="E122" s="13">
        <v>187</v>
      </c>
      <c r="F122" s="13">
        <v>115</v>
      </c>
      <c r="G122" s="13">
        <v>177</v>
      </c>
      <c r="H122" s="13">
        <v>141</v>
      </c>
      <c r="I122" s="13">
        <v>147</v>
      </c>
      <c r="J122" s="13">
        <v>136</v>
      </c>
      <c r="K122" s="13"/>
      <c r="L122" s="13">
        <f t="shared" si="4"/>
        <v>903</v>
      </c>
      <c r="M122" s="38">
        <f t="shared" si="2"/>
        <v>150.5</v>
      </c>
    </row>
    <row r="123" spans="1:13" ht="12.75">
      <c r="A123" s="24">
        <v>876</v>
      </c>
      <c r="B123" s="37">
        <v>39081</v>
      </c>
      <c r="C123" s="22">
        <v>10</v>
      </c>
      <c r="D123" s="19" t="s">
        <v>34</v>
      </c>
      <c r="E123" s="13">
        <v>141</v>
      </c>
      <c r="F123" s="13">
        <v>156</v>
      </c>
      <c r="G123" s="13">
        <v>139</v>
      </c>
      <c r="H123" s="13">
        <v>114</v>
      </c>
      <c r="I123" s="13">
        <v>124</v>
      </c>
      <c r="J123" s="13">
        <v>113</v>
      </c>
      <c r="K123" s="13"/>
      <c r="L123" s="13">
        <f t="shared" si="4"/>
        <v>787</v>
      </c>
      <c r="M123" s="38">
        <f t="shared" si="2"/>
        <v>131.16666666666666</v>
      </c>
    </row>
    <row r="124" spans="1:13" ht="12.75">
      <c r="A124" s="24">
        <v>876</v>
      </c>
      <c r="B124" s="37">
        <v>39081</v>
      </c>
      <c r="C124" s="22">
        <v>13</v>
      </c>
      <c r="D124" s="19" t="s">
        <v>33</v>
      </c>
      <c r="E124" s="13">
        <v>182</v>
      </c>
      <c r="F124" s="13">
        <v>176</v>
      </c>
      <c r="G124" s="13">
        <v>217</v>
      </c>
      <c r="H124" s="13">
        <v>167</v>
      </c>
      <c r="I124" s="13">
        <v>161</v>
      </c>
      <c r="J124" s="13">
        <v>143</v>
      </c>
      <c r="K124" s="13"/>
      <c r="L124" s="13">
        <f t="shared" si="4"/>
        <v>1046</v>
      </c>
      <c r="M124" s="38">
        <f t="shared" si="2"/>
        <v>174.33333333333334</v>
      </c>
    </row>
    <row r="125" spans="1:13" ht="12.75">
      <c r="A125" s="24">
        <v>876</v>
      </c>
      <c r="B125" s="37">
        <v>39081</v>
      </c>
      <c r="C125" s="22">
        <v>13</v>
      </c>
      <c r="D125" s="19" t="s">
        <v>20</v>
      </c>
      <c r="E125" s="13">
        <v>191</v>
      </c>
      <c r="F125" s="13">
        <v>175</v>
      </c>
      <c r="G125" s="13">
        <v>157</v>
      </c>
      <c r="H125" s="13">
        <v>236</v>
      </c>
      <c r="I125" s="13">
        <v>192</v>
      </c>
      <c r="J125" s="13">
        <v>183</v>
      </c>
      <c r="K125" s="13"/>
      <c r="L125" s="13">
        <f t="shared" si="4"/>
        <v>1134</v>
      </c>
      <c r="M125" s="38">
        <f t="shared" si="2"/>
        <v>189</v>
      </c>
    </row>
    <row r="126" spans="1:13" ht="12.75">
      <c r="A126" s="24">
        <v>876</v>
      </c>
      <c r="B126" s="37">
        <v>39081</v>
      </c>
      <c r="C126" s="22">
        <v>8</v>
      </c>
      <c r="D126" s="19" t="s">
        <v>37</v>
      </c>
      <c r="E126" s="13">
        <v>167</v>
      </c>
      <c r="F126" s="13">
        <v>193</v>
      </c>
      <c r="G126" s="13">
        <v>165</v>
      </c>
      <c r="H126" s="13">
        <v>203</v>
      </c>
      <c r="I126" s="13">
        <v>190</v>
      </c>
      <c r="J126" s="13">
        <v>159</v>
      </c>
      <c r="K126" s="13"/>
      <c r="L126" s="13">
        <f t="shared" si="4"/>
        <v>1077</v>
      </c>
      <c r="M126" s="38">
        <f t="shared" si="2"/>
        <v>179.5</v>
      </c>
    </row>
    <row r="127" spans="1:13" ht="12.75">
      <c r="A127" s="24"/>
      <c r="B127" s="37"/>
      <c r="C127" s="22"/>
      <c r="D127" s="19"/>
      <c r="E127" s="13"/>
      <c r="F127" s="13"/>
      <c r="G127" s="13"/>
      <c r="H127" s="13"/>
      <c r="I127" s="13"/>
      <c r="J127" s="13"/>
      <c r="K127" s="13"/>
      <c r="L127" s="13"/>
      <c r="M127" s="38"/>
    </row>
    <row r="128" spans="1:13" ht="12.75">
      <c r="A128" s="31"/>
      <c r="B128" s="45"/>
      <c r="C128" s="46"/>
      <c r="D128" s="29"/>
      <c r="E128" s="28"/>
      <c r="F128" s="28"/>
      <c r="G128" s="28"/>
      <c r="H128" s="28"/>
      <c r="I128" s="28"/>
      <c r="J128" s="28"/>
      <c r="K128" s="28"/>
      <c r="L128" s="28"/>
      <c r="M128" s="47"/>
    </row>
    <row r="129" spans="1:13" ht="12.75">
      <c r="A129" s="31"/>
      <c r="B129" s="45"/>
      <c r="C129" s="46"/>
      <c r="D129" s="29"/>
      <c r="E129" s="28"/>
      <c r="F129" s="28"/>
      <c r="G129" s="28"/>
      <c r="H129" s="28"/>
      <c r="I129" s="28"/>
      <c r="J129" s="28"/>
      <c r="K129" s="28"/>
      <c r="L129" s="28"/>
      <c r="M129" s="47"/>
    </row>
    <row r="132" spans="3:13" ht="15.75">
      <c r="C132" s="2" t="s">
        <v>0</v>
      </c>
      <c r="F132" s="4"/>
      <c r="G132" s="4"/>
      <c r="H132" s="42" t="s">
        <v>59</v>
      </c>
      <c r="I132" s="4"/>
      <c r="K132" s="4"/>
      <c r="M132" s="3"/>
    </row>
    <row r="134" spans="3:8" ht="12.75">
      <c r="C134" s="13" t="s">
        <v>11</v>
      </c>
      <c r="D134" s="19" t="s">
        <v>12</v>
      </c>
      <c r="E134" s="13" t="s">
        <v>14</v>
      </c>
      <c r="F134" s="65" t="s">
        <v>15</v>
      </c>
      <c r="G134" s="66"/>
      <c r="H134" s="22" t="s">
        <v>50</v>
      </c>
    </row>
    <row r="135" spans="3:8" ht="12.75" customHeight="1">
      <c r="C135" s="13">
        <v>1</v>
      </c>
      <c r="D135" s="19" t="s">
        <v>16</v>
      </c>
      <c r="E135" s="13">
        <v>1341</v>
      </c>
      <c r="F135" s="67">
        <f>E135/6</f>
        <v>223.5</v>
      </c>
      <c r="G135" s="68"/>
      <c r="H135" s="22">
        <v>20</v>
      </c>
    </row>
    <row r="136" spans="3:8" ht="12.75">
      <c r="C136" s="13">
        <f aca="true" t="shared" si="5" ref="C136:C149">C135+1</f>
        <v>2</v>
      </c>
      <c r="D136" s="19" t="s">
        <v>25</v>
      </c>
      <c r="E136" s="13">
        <v>1329</v>
      </c>
      <c r="F136" s="67">
        <f aca="true" t="shared" si="6" ref="F136:F149">E136/6</f>
        <v>221.5</v>
      </c>
      <c r="G136" s="68"/>
      <c r="H136" s="22">
        <v>17</v>
      </c>
    </row>
    <row r="137" spans="3:8" ht="12.75">
      <c r="C137" s="13">
        <f t="shared" si="5"/>
        <v>3</v>
      </c>
      <c r="D137" s="19" t="s">
        <v>19</v>
      </c>
      <c r="E137" s="13">
        <v>1294</v>
      </c>
      <c r="F137" s="67">
        <f t="shared" si="6"/>
        <v>215.66666666666666</v>
      </c>
      <c r="G137" s="68"/>
      <c r="H137" s="22">
        <v>15</v>
      </c>
    </row>
    <row r="138" spans="3:8" ht="12.75">
      <c r="C138" s="13">
        <f t="shared" si="5"/>
        <v>4</v>
      </c>
      <c r="D138" s="19" t="s">
        <v>20</v>
      </c>
      <c r="E138" s="13">
        <v>1288</v>
      </c>
      <c r="F138" s="67">
        <f t="shared" si="6"/>
        <v>214.66666666666666</v>
      </c>
      <c r="G138" s="68"/>
      <c r="H138" s="22">
        <v>13</v>
      </c>
    </row>
    <row r="139" spans="3:8" ht="12.75">
      <c r="C139" s="13">
        <f t="shared" si="5"/>
        <v>5</v>
      </c>
      <c r="D139" s="19" t="s">
        <v>22</v>
      </c>
      <c r="E139" s="13">
        <v>1258</v>
      </c>
      <c r="F139" s="67">
        <f t="shared" si="6"/>
        <v>209.66666666666666</v>
      </c>
      <c r="G139" s="68"/>
      <c r="H139" s="22">
        <v>12</v>
      </c>
    </row>
    <row r="140" spans="3:8" ht="12.75">
      <c r="C140" s="13">
        <f t="shared" si="5"/>
        <v>6</v>
      </c>
      <c r="D140" s="19" t="s">
        <v>52</v>
      </c>
      <c r="E140" s="21">
        <v>1204</v>
      </c>
      <c r="F140" s="67">
        <f t="shared" si="6"/>
        <v>200.66666666666666</v>
      </c>
      <c r="G140" s="68"/>
      <c r="H140" s="22">
        <v>11</v>
      </c>
    </row>
    <row r="141" spans="3:8" ht="12.75">
      <c r="C141" s="43">
        <f t="shared" si="5"/>
        <v>7</v>
      </c>
      <c r="D141" s="19" t="s">
        <v>27</v>
      </c>
      <c r="E141" s="13">
        <v>1167</v>
      </c>
      <c r="F141" s="67">
        <f t="shared" si="6"/>
        <v>194.5</v>
      </c>
      <c r="G141" s="68"/>
      <c r="H141" s="22">
        <v>10</v>
      </c>
    </row>
    <row r="142" spans="3:8" ht="12.75">
      <c r="C142" s="13">
        <f t="shared" si="5"/>
        <v>8</v>
      </c>
      <c r="D142" s="19" t="s">
        <v>28</v>
      </c>
      <c r="E142" s="13">
        <v>1149</v>
      </c>
      <c r="F142" s="67">
        <f t="shared" si="6"/>
        <v>191.5</v>
      </c>
      <c r="G142" s="68"/>
      <c r="H142" s="22">
        <v>9</v>
      </c>
    </row>
    <row r="143" spans="3:8" ht="12.75">
      <c r="C143" s="21">
        <f t="shared" si="5"/>
        <v>9</v>
      </c>
      <c r="D143" s="19" t="s">
        <v>29</v>
      </c>
      <c r="E143" s="21">
        <v>1141</v>
      </c>
      <c r="F143" s="67">
        <f t="shared" si="6"/>
        <v>190.16666666666666</v>
      </c>
      <c r="G143" s="68"/>
      <c r="H143" s="22">
        <v>8</v>
      </c>
    </row>
    <row r="144" spans="3:8" ht="12.75">
      <c r="C144" s="13">
        <f t="shared" si="5"/>
        <v>10</v>
      </c>
      <c r="D144" s="19" t="s">
        <v>18</v>
      </c>
      <c r="E144" s="13">
        <v>1138</v>
      </c>
      <c r="F144" s="67">
        <f t="shared" si="6"/>
        <v>189.66666666666666</v>
      </c>
      <c r="G144" s="68"/>
      <c r="H144" s="22">
        <v>7</v>
      </c>
    </row>
    <row r="145" spans="3:8" ht="12.75">
      <c r="C145" s="13">
        <f t="shared" si="5"/>
        <v>11</v>
      </c>
      <c r="D145" s="19" t="s">
        <v>55</v>
      </c>
      <c r="E145" s="21">
        <v>1118</v>
      </c>
      <c r="F145" s="67">
        <f t="shared" si="6"/>
        <v>186.33333333333334</v>
      </c>
      <c r="G145" s="68"/>
      <c r="H145" s="22">
        <v>6</v>
      </c>
    </row>
    <row r="146" spans="3:8" ht="12.75">
      <c r="C146" s="13">
        <f t="shared" si="5"/>
        <v>12</v>
      </c>
      <c r="D146" s="19" t="s">
        <v>23</v>
      </c>
      <c r="E146" s="21">
        <v>1098</v>
      </c>
      <c r="F146" s="67">
        <f t="shared" si="6"/>
        <v>183</v>
      </c>
      <c r="G146" s="68"/>
      <c r="H146" s="22">
        <v>5</v>
      </c>
    </row>
    <row r="147" spans="3:8" ht="12.75">
      <c r="C147" s="13">
        <f t="shared" si="5"/>
        <v>13</v>
      </c>
      <c r="D147" s="19" t="s">
        <v>17</v>
      </c>
      <c r="E147" s="21">
        <v>1043</v>
      </c>
      <c r="F147" s="67">
        <f t="shared" si="6"/>
        <v>173.83333333333334</v>
      </c>
      <c r="G147" s="68"/>
      <c r="H147" s="22">
        <v>4</v>
      </c>
    </row>
    <row r="148" spans="3:8" ht="12.75">
      <c r="C148" s="13">
        <f t="shared" si="5"/>
        <v>14</v>
      </c>
      <c r="D148" s="19" t="s">
        <v>26</v>
      </c>
      <c r="E148" s="21">
        <v>988</v>
      </c>
      <c r="F148" s="67">
        <f t="shared" si="6"/>
        <v>164.66666666666666</v>
      </c>
      <c r="G148" s="68"/>
      <c r="H148" s="22">
        <v>3</v>
      </c>
    </row>
    <row r="149" spans="3:8" ht="12.75">
      <c r="C149" s="13">
        <f t="shared" si="5"/>
        <v>15</v>
      </c>
      <c r="D149" s="19" t="s">
        <v>31</v>
      </c>
      <c r="E149" s="13">
        <v>965</v>
      </c>
      <c r="F149" s="64">
        <f t="shared" si="6"/>
        <v>160.83333333333334</v>
      </c>
      <c r="G149" s="63"/>
      <c r="H149" s="22">
        <v>2</v>
      </c>
    </row>
    <row r="150" spans="3:8" ht="12.75">
      <c r="C150" s="28"/>
      <c r="D150" s="29"/>
      <c r="E150" s="28"/>
      <c r="F150" s="70"/>
      <c r="G150" s="70"/>
      <c r="H150" s="46"/>
    </row>
    <row r="151" spans="3:8" ht="12.75">
      <c r="C151" s="28"/>
      <c r="D151" s="29"/>
      <c r="E151" s="28"/>
      <c r="F151" s="70"/>
      <c r="G151" s="70"/>
      <c r="H151" s="46"/>
    </row>
    <row r="152" spans="3:8" ht="12.75">
      <c r="C152" s="28"/>
      <c r="D152" s="29"/>
      <c r="E152" s="28"/>
      <c r="F152" s="70"/>
      <c r="G152" s="70"/>
      <c r="H152" s="46"/>
    </row>
    <row r="153" spans="3:8" ht="12.75">
      <c r="C153" s="28"/>
      <c r="D153" s="29"/>
      <c r="E153" s="28"/>
      <c r="F153" s="49"/>
      <c r="G153" s="49"/>
      <c r="H153" s="46"/>
    </row>
    <row r="154" spans="3:13" ht="12.75">
      <c r="C154" s="1"/>
      <c r="D154" s="7" t="s">
        <v>32</v>
      </c>
      <c r="F154" s="4"/>
      <c r="G154" s="4"/>
      <c r="H154" s="4"/>
      <c r="I154" s="4"/>
      <c r="M154" s="4"/>
    </row>
    <row r="155" spans="3:8" ht="12.75">
      <c r="C155" s="13" t="s">
        <v>11</v>
      </c>
      <c r="D155" s="19" t="s">
        <v>12</v>
      </c>
      <c r="E155" s="13" t="s">
        <v>14</v>
      </c>
      <c r="F155" s="64" t="s">
        <v>15</v>
      </c>
      <c r="G155" s="63"/>
      <c r="H155" s="22" t="s">
        <v>50</v>
      </c>
    </row>
    <row r="156" spans="3:8" ht="12.75">
      <c r="C156" s="13">
        <v>1</v>
      </c>
      <c r="D156" s="19" t="s">
        <v>33</v>
      </c>
      <c r="E156" s="13">
        <v>1107</v>
      </c>
      <c r="F156" s="67">
        <f>E156/6</f>
        <v>184.5</v>
      </c>
      <c r="G156" s="68"/>
      <c r="H156" s="22">
        <v>20</v>
      </c>
    </row>
    <row r="157" spans="3:8" ht="12.75">
      <c r="C157" s="13">
        <v>2</v>
      </c>
      <c r="D157" s="19" t="s">
        <v>39</v>
      </c>
      <c r="E157" s="13">
        <v>1090</v>
      </c>
      <c r="F157" s="64">
        <f aca="true" t="shared" si="7" ref="F157:F167">E157/6</f>
        <v>181.66666666666666</v>
      </c>
      <c r="G157" s="63"/>
      <c r="H157" s="22">
        <v>17</v>
      </c>
    </row>
    <row r="158" spans="3:8" ht="12.75">
      <c r="C158" s="13">
        <v>3</v>
      </c>
      <c r="D158" s="19" t="s">
        <v>37</v>
      </c>
      <c r="E158" s="13">
        <v>1077</v>
      </c>
      <c r="F158" s="64">
        <f t="shared" si="7"/>
        <v>179.5</v>
      </c>
      <c r="G158" s="63"/>
      <c r="H158" s="22">
        <v>15</v>
      </c>
    </row>
    <row r="159" spans="3:8" ht="12.75">
      <c r="C159" s="13">
        <v>4</v>
      </c>
      <c r="D159" s="19" t="s">
        <v>35</v>
      </c>
      <c r="E159" s="13">
        <v>1066</v>
      </c>
      <c r="F159" s="64">
        <f t="shared" si="7"/>
        <v>177.66666666666666</v>
      </c>
      <c r="G159" s="63"/>
      <c r="H159" s="22">
        <v>13</v>
      </c>
    </row>
    <row r="160" spans="3:8" ht="12.75">
      <c r="C160" s="21">
        <f aca="true" t="shared" si="8" ref="C160:C165">C159+1</f>
        <v>5</v>
      </c>
      <c r="D160" s="19" t="s">
        <v>49</v>
      </c>
      <c r="E160" s="21">
        <v>1059</v>
      </c>
      <c r="F160" s="64">
        <f t="shared" si="7"/>
        <v>176.5</v>
      </c>
      <c r="G160" s="63"/>
      <c r="H160" s="22">
        <v>12</v>
      </c>
    </row>
    <row r="161" spans="3:8" ht="12.75">
      <c r="C161" s="21">
        <f t="shared" si="8"/>
        <v>6</v>
      </c>
      <c r="D161" s="19" t="s">
        <v>36</v>
      </c>
      <c r="E161" s="21">
        <v>1042</v>
      </c>
      <c r="F161" s="64">
        <f t="shared" si="7"/>
        <v>173.66666666666666</v>
      </c>
      <c r="G161" s="63"/>
      <c r="H161" s="22">
        <v>11</v>
      </c>
    </row>
    <row r="162" spans="3:8" ht="12.75">
      <c r="C162" s="21">
        <f t="shared" si="8"/>
        <v>7</v>
      </c>
      <c r="D162" s="19" t="s">
        <v>41</v>
      </c>
      <c r="E162" s="21">
        <v>1035</v>
      </c>
      <c r="F162" s="64">
        <f t="shared" si="7"/>
        <v>172.5</v>
      </c>
      <c r="G162" s="63"/>
      <c r="H162" s="22">
        <v>10</v>
      </c>
    </row>
    <row r="163" spans="3:8" ht="12.75">
      <c r="C163" s="21">
        <f t="shared" si="8"/>
        <v>8</v>
      </c>
      <c r="D163" s="19" t="s">
        <v>34</v>
      </c>
      <c r="E163" s="21">
        <v>989</v>
      </c>
      <c r="F163" s="64">
        <f t="shared" si="7"/>
        <v>164.83333333333334</v>
      </c>
      <c r="G163" s="63"/>
      <c r="H163" s="22">
        <v>9</v>
      </c>
    </row>
    <row r="164" spans="3:8" ht="12.75">
      <c r="C164" s="13">
        <f t="shared" si="8"/>
        <v>9</v>
      </c>
      <c r="D164" s="19" t="s">
        <v>57</v>
      </c>
      <c r="E164" s="21">
        <v>989</v>
      </c>
      <c r="F164" s="69">
        <f t="shared" si="7"/>
        <v>164.83333333333334</v>
      </c>
      <c r="G164" s="69"/>
      <c r="H164" s="22">
        <v>8</v>
      </c>
    </row>
    <row r="165" spans="3:8" ht="12.75">
      <c r="C165" s="13">
        <f t="shared" si="8"/>
        <v>10</v>
      </c>
      <c r="D165" s="19" t="s">
        <v>48</v>
      </c>
      <c r="E165" s="21">
        <v>977</v>
      </c>
      <c r="F165" s="69">
        <f t="shared" si="7"/>
        <v>162.83333333333334</v>
      </c>
      <c r="G165" s="69"/>
      <c r="H165" s="53">
        <v>7</v>
      </c>
    </row>
    <row r="166" spans="3:8" ht="12.75">
      <c r="C166" s="22">
        <v>11</v>
      </c>
      <c r="D166" s="19" t="s">
        <v>58</v>
      </c>
      <c r="E166" s="21">
        <v>939</v>
      </c>
      <c r="F166" s="69">
        <f t="shared" si="7"/>
        <v>156.5</v>
      </c>
      <c r="G166" s="69"/>
      <c r="H166" s="17">
        <v>6</v>
      </c>
    </row>
    <row r="167" spans="3:8" ht="12.75">
      <c r="C167" s="22">
        <v>12</v>
      </c>
      <c r="D167" s="19" t="s">
        <v>38</v>
      </c>
      <c r="E167" s="21">
        <v>865</v>
      </c>
      <c r="F167" s="69">
        <f t="shared" si="7"/>
        <v>144.16666666666666</v>
      </c>
      <c r="G167" s="69"/>
      <c r="H167" s="17">
        <v>5</v>
      </c>
    </row>
  </sheetData>
  <mergeCells count="32"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</mergeCells>
  <conditionalFormatting sqref="F155 H142:H153 H155:H165 F157:F167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5"/>
  <sheetViews>
    <sheetView workbookViewId="0" topLeftCell="A126">
      <selection activeCell="C134" sqref="C134"/>
    </sheetView>
  </sheetViews>
  <sheetFormatPr defaultColWidth="9.140625" defaultRowHeight="12.75"/>
  <cols>
    <col min="1" max="1" width="9.140625" style="39" customWidth="1"/>
    <col min="2" max="2" width="11.421875" style="40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1" bestFit="1" customWidth="1"/>
    <col min="14" max="16384" width="9.140625" style="4" customWidth="1"/>
  </cols>
  <sheetData>
    <row r="1" spans="1:13" ht="12.75">
      <c r="A1" s="20" t="s">
        <v>42</v>
      </c>
      <c r="B1" s="33" t="s">
        <v>43</v>
      </c>
      <c r="C1" s="20" t="s">
        <v>44</v>
      </c>
      <c r="D1" s="34" t="s">
        <v>12</v>
      </c>
      <c r="E1" s="35">
        <v>1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 t="s">
        <v>45</v>
      </c>
      <c r="L1" s="35" t="s">
        <v>46</v>
      </c>
      <c r="M1" s="36" t="s">
        <v>15</v>
      </c>
    </row>
    <row r="2" spans="1:13" ht="12.75">
      <c r="A2" s="24"/>
      <c r="B2" s="37">
        <v>39022</v>
      </c>
      <c r="C2" s="22">
        <v>1</v>
      </c>
      <c r="D2" s="19" t="s">
        <v>40</v>
      </c>
      <c r="E2" s="13">
        <v>145</v>
      </c>
      <c r="F2" s="13">
        <v>154</v>
      </c>
      <c r="G2" s="13">
        <v>167</v>
      </c>
      <c r="H2" s="13">
        <v>139</v>
      </c>
      <c r="I2" s="13">
        <v>147</v>
      </c>
      <c r="J2" s="13">
        <v>140</v>
      </c>
      <c r="K2" s="13"/>
      <c r="L2" s="13">
        <f>SUM(E2:J2)</f>
        <v>892</v>
      </c>
      <c r="M2" s="38">
        <f>L2/6</f>
        <v>148.66666666666666</v>
      </c>
    </row>
    <row r="3" spans="1:13" ht="12.75">
      <c r="A3" s="24"/>
      <c r="B3" s="37">
        <v>39022</v>
      </c>
      <c r="C3" s="22">
        <v>1</v>
      </c>
      <c r="D3" s="19" t="s">
        <v>39</v>
      </c>
      <c r="E3" s="13">
        <v>187</v>
      </c>
      <c r="F3" s="13">
        <v>143</v>
      </c>
      <c r="G3" s="13">
        <v>126</v>
      </c>
      <c r="H3" s="13">
        <v>139</v>
      </c>
      <c r="I3" s="13">
        <v>140</v>
      </c>
      <c r="J3" s="13">
        <v>105</v>
      </c>
      <c r="K3" s="13"/>
      <c r="L3" s="13">
        <f>SUM(E3:J3)</f>
        <v>840</v>
      </c>
      <c r="M3" s="38">
        <f aca="true" t="shared" si="0" ref="M3:M66">L3/6</f>
        <v>140</v>
      </c>
    </row>
    <row r="4" spans="1:13" ht="12.75">
      <c r="A4" s="24"/>
      <c r="B4" s="37">
        <v>39022</v>
      </c>
      <c r="C4" s="22">
        <v>1</v>
      </c>
      <c r="D4" s="19" t="s">
        <v>33</v>
      </c>
      <c r="E4" s="13">
        <v>234</v>
      </c>
      <c r="F4" s="13">
        <v>163</v>
      </c>
      <c r="G4" s="13">
        <v>219</v>
      </c>
      <c r="H4" s="13">
        <v>194</v>
      </c>
      <c r="I4" s="13">
        <v>181</v>
      </c>
      <c r="J4" s="13">
        <v>208</v>
      </c>
      <c r="K4" s="13"/>
      <c r="L4" s="13">
        <f>SUM(E4:J4)</f>
        <v>1199</v>
      </c>
      <c r="M4" s="38">
        <f t="shared" si="0"/>
        <v>199.83333333333334</v>
      </c>
    </row>
    <row r="5" spans="1:13" ht="12.75">
      <c r="A5" s="24"/>
      <c r="B5" s="37">
        <v>39022</v>
      </c>
      <c r="C5" s="22">
        <v>1</v>
      </c>
      <c r="D5" s="19" t="s">
        <v>20</v>
      </c>
      <c r="E5" s="13">
        <v>190</v>
      </c>
      <c r="F5" s="13">
        <v>202</v>
      </c>
      <c r="G5" s="13">
        <v>232</v>
      </c>
      <c r="H5" s="13">
        <v>255</v>
      </c>
      <c r="I5" s="13">
        <v>166</v>
      </c>
      <c r="J5" s="13">
        <v>210</v>
      </c>
      <c r="K5" s="13"/>
      <c r="L5" s="13">
        <f>SUM(E5:K5)</f>
        <v>1255</v>
      </c>
      <c r="M5" s="38">
        <f t="shared" si="0"/>
        <v>209.16666666666666</v>
      </c>
    </row>
    <row r="6" spans="1:13" ht="12.75">
      <c r="A6" s="24"/>
      <c r="B6" s="37">
        <v>39022</v>
      </c>
      <c r="C6" s="22">
        <v>1</v>
      </c>
      <c r="D6" s="19" t="s">
        <v>36</v>
      </c>
      <c r="E6" s="13">
        <v>151</v>
      </c>
      <c r="F6" s="13">
        <v>158</v>
      </c>
      <c r="G6" s="13">
        <v>169</v>
      </c>
      <c r="H6" s="13">
        <v>159</v>
      </c>
      <c r="I6" s="13">
        <v>146</v>
      </c>
      <c r="J6" s="13">
        <v>169</v>
      </c>
      <c r="K6" s="13"/>
      <c r="L6" s="13">
        <f>SUM(E6:J6)</f>
        <v>952</v>
      </c>
      <c r="M6" s="38">
        <f t="shared" si="0"/>
        <v>158.66666666666666</v>
      </c>
    </row>
    <row r="7" spans="1:13" ht="12.75">
      <c r="A7" s="24"/>
      <c r="B7" s="37">
        <v>39022</v>
      </c>
      <c r="C7" s="22">
        <v>1</v>
      </c>
      <c r="D7" s="19" t="s">
        <v>41</v>
      </c>
      <c r="E7" s="13">
        <v>125</v>
      </c>
      <c r="F7" s="13">
        <v>137</v>
      </c>
      <c r="G7" s="13">
        <v>157</v>
      </c>
      <c r="H7" s="13">
        <v>155</v>
      </c>
      <c r="I7" s="13">
        <v>157</v>
      </c>
      <c r="J7" s="13">
        <v>144</v>
      </c>
      <c r="K7" s="13"/>
      <c r="L7" s="13">
        <f>SUM(E7:K7)</f>
        <v>875</v>
      </c>
      <c r="M7" s="38">
        <f t="shared" si="0"/>
        <v>145.83333333333334</v>
      </c>
    </row>
    <row r="8" spans="1:13" ht="12.75">
      <c r="A8" s="24"/>
      <c r="B8" s="37">
        <v>39023</v>
      </c>
      <c r="C8" s="22">
        <v>1</v>
      </c>
      <c r="D8" s="19" t="s">
        <v>19</v>
      </c>
      <c r="E8" s="13">
        <v>243</v>
      </c>
      <c r="F8" s="13">
        <v>223</v>
      </c>
      <c r="G8" s="13">
        <v>213</v>
      </c>
      <c r="H8" s="13">
        <v>192</v>
      </c>
      <c r="I8" s="13">
        <v>203</v>
      </c>
      <c r="J8" s="13">
        <v>202</v>
      </c>
      <c r="K8" s="13"/>
      <c r="L8" s="13">
        <f aca="true" t="shared" si="1" ref="L8:L34">SUM(E8:J8)</f>
        <v>1276</v>
      </c>
      <c r="M8" s="38">
        <f t="shared" si="0"/>
        <v>212.66666666666666</v>
      </c>
    </row>
    <row r="9" spans="1:13" ht="12.75">
      <c r="A9" s="24"/>
      <c r="B9" s="37">
        <v>39023</v>
      </c>
      <c r="C9" s="22">
        <v>2</v>
      </c>
      <c r="D9" s="19" t="s">
        <v>20</v>
      </c>
      <c r="E9" s="13">
        <v>184</v>
      </c>
      <c r="F9" s="13">
        <v>168</v>
      </c>
      <c r="G9" s="13">
        <v>232</v>
      </c>
      <c r="H9" s="13">
        <v>175</v>
      </c>
      <c r="I9" s="13">
        <v>171</v>
      </c>
      <c r="J9" s="13">
        <v>189</v>
      </c>
      <c r="K9" s="13"/>
      <c r="L9" s="13">
        <f t="shared" si="1"/>
        <v>1119</v>
      </c>
      <c r="M9" s="38">
        <f t="shared" si="0"/>
        <v>186.5</v>
      </c>
    </row>
    <row r="10" spans="1:13" ht="12.75">
      <c r="A10" s="24"/>
      <c r="B10" s="37">
        <v>39025</v>
      </c>
      <c r="C10" s="22">
        <v>2</v>
      </c>
      <c r="D10" s="19" t="s">
        <v>36</v>
      </c>
      <c r="E10" s="13">
        <v>182</v>
      </c>
      <c r="F10" s="13">
        <v>116</v>
      </c>
      <c r="G10" s="13">
        <v>163</v>
      </c>
      <c r="H10" s="13">
        <v>150</v>
      </c>
      <c r="I10" s="13">
        <v>178</v>
      </c>
      <c r="J10" s="13">
        <v>167</v>
      </c>
      <c r="K10" s="13"/>
      <c r="L10" s="13">
        <f t="shared" si="1"/>
        <v>956</v>
      </c>
      <c r="M10" s="38">
        <f t="shared" si="0"/>
        <v>159.33333333333334</v>
      </c>
    </row>
    <row r="11" spans="1:13" ht="12.75">
      <c r="A11" s="24"/>
      <c r="B11" s="37">
        <v>39025</v>
      </c>
      <c r="C11" s="22">
        <v>1</v>
      </c>
      <c r="D11" s="19" t="s">
        <v>23</v>
      </c>
      <c r="E11" s="13">
        <v>183</v>
      </c>
      <c r="F11" s="13">
        <v>172</v>
      </c>
      <c r="G11" s="13">
        <v>215</v>
      </c>
      <c r="H11" s="13">
        <v>217</v>
      </c>
      <c r="I11" s="13">
        <v>152</v>
      </c>
      <c r="J11" s="13">
        <v>159</v>
      </c>
      <c r="K11" s="13"/>
      <c r="L11" s="13">
        <f t="shared" si="1"/>
        <v>1098</v>
      </c>
      <c r="M11" s="38">
        <f t="shared" si="0"/>
        <v>183</v>
      </c>
    </row>
    <row r="12" spans="1:13" ht="12.75">
      <c r="A12" s="24"/>
      <c r="B12" s="37">
        <v>39025</v>
      </c>
      <c r="C12" s="22">
        <v>1</v>
      </c>
      <c r="D12" s="19" t="s">
        <v>54</v>
      </c>
      <c r="E12" s="13">
        <v>142</v>
      </c>
      <c r="F12" s="13">
        <v>174</v>
      </c>
      <c r="G12" s="13">
        <v>155</v>
      </c>
      <c r="H12" s="13">
        <v>137</v>
      </c>
      <c r="I12" s="13">
        <v>125</v>
      </c>
      <c r="J12" s="13">
        <v>182</v>
      </c>
      <c r="K12" s="13"/>
      <c r="L12" s="13">
        <f t="shared" si="1"/>
        <v>915</v>
      </c>
      <c r="M12" s="38">
        <f t="shared" si="0"/>
        <v>152.5</v>
      </c>
    </row>
    <row r="13" spans="1:13" ht="12.75">
      <c r="A13" s="24"/>
      <c r="B13" s="37">
        <v>39025</v>
      </c>
      <c r="C13" s="22">
        <v>2</v>
      </c>
      <c r="D13" s="19" t="s">
        <v>33</v>
      </c>
      <c r="E13" s="13">
        <v>180</v>
      </c>
      <c r="F13" s="13">
        <v>204</v>
      </c>
      <c r="G13" s="13">
        <v>158</v>
      </c>
      <c r="H13" s="13">
        <v>204</v>
      </c>
      <c r="I13" s="13">
        <v>170</v>
      </c>
      <c r="J13" s="13">
        <v>156</v>
      </c>
      <c r="K13" s="13"/>
      <c r="L13" s="13">
        <f t="shared" si="1"/>
        <v>1072</v>
      </c>
      <c r="M13" s="38">
        <f t="shared" si="0"/>
        <v>178.66666666666666</v>
      </c>
    </row>
    <row r="14" spans="1:13" ht="12.75">
      <c r="A14" s="24"/>
      <c r="B14" s="37">
        <v>39025</v>
      </c>
      <c r="C14" s="22">
        <v>1</v>
      </c>
      <c r="D14" s="19" t="s">
        <v>25</v>
      </c>
      <c r="E14" s="13">
        <v>161</v>
      </c>
      <c r="F14" s="13">
        <v>169</v>
      </c>
      <c r="G14" s="13">
        <v>128</v>
      </c>
      <c r="H14" s="13">
        <v>167</v>
      </c>
      <c r="I14" s="13">
        <v>161</v>
      </c>
      <c r="J14" s="13">
        <v>205</v>
      </c>
      <c r="K14" s="13"/>
      <c r="L14" s="13">
        <f>SUM(E14:K14)</f>
        <v>991</v>
      </c>
      <c r="M14" s="38">
        <f t="shared" si="0"/>
        <v>165.16666666666666</v>
      </c>
    </row>
    <row r="15" spans="1:13" ht="12.75">
      <c r="A15" s="24"/>
      <c r="B15" s="37">
        <v>39025</v>
      </c>
      <c r="C15" s="22">
        <v>1</v>
      </c>
      <c r="D15" s="19" t="s">
        <v>16</v>
      </c>
      <c r="E15" s="13">
        <v>249</v>
      </c>
      <c r="F15" s="13">
        <v>210</v>
      </c>
      <c r="G15" s="13">
        <v>192</v>
      </c>
      <c r="H15" s="13">
        <v>174</v>
      </c>
      <c r="I15" s="13">
        <v>151</v>
      </c>
      <c r="J15" s="13">
        <v>203</v>
      </c>
      <c r="K15" s="13"/>
      <c r="L15" s="13">
        <f>SUM(E15:K15)</f>
        <v>1179</v>
      </c>
      <c r="M15" s="38">
        <f t="shared" si="0"/>
        <v>196.5</v>
      </c>
    </row>
    <row r="16" spans="1:13" ht="12.75">
      <c r="A16" s="24"/>
      <c r="B16" s="37">
        <v>39025</v>
      </c>
      <c r="C16" s="22">
        <v>1</v>
      </c>
      <c r="D16" s="19" t="s">
        <v>35</v>
      </c>
      <c r="E16" s="13">
        <v>187</v>
      </c>
      <c r="F16" s="13">
        <v>194</v>
      </c>
      <c r="G16" s="13">
        <v>149</v>
      </c>
      <c r="H16" s="13">
        <v>180</v>
      </c>
      <c r="I16" s="13">
        <v>167</v>
      </c>
      <c r="J16" s="13">
        <v>172</v>
      </c>
      <c r="K16" s="13"/>
      <c r="L16" s="13">
        <f t="shared" si="1"/>
        <v>1049</v>
      </c>
      <c r="M16" s="38">
        <f t="shared" si="0"/>
        <v>174.83333333333334</v>
      </c>
    </row>
    <row r="17" spans="1:13" ht="12.75">
      <c r="A17" s="24"/>
      <c r="B17" s="37">
        <v>39025</v>
      </c>
      <c r="C17" s="22">
        <v>1</v>
      </c>
      <c r="D17" s="19" t="s">
        <v>31</v>
      </c>
      <c r="E17" s="13">
        <v>169</v>
      </c>
      <c r="F17" s="13">
        <v>173</v>
      </c>
      <c r="G17" s="13">
        <v>170</v>
      </c>
      <c r="H17" s="13">
        <v>181</v>
      </c>
      <c r="I17" s="13">
        <v>145</v>
      </c>
      <c r="J17" s="13">
        <v>173</v>
      </c>
      <c r="K17" s="13"/>
      <c r="L17" s="13">
        <f t="shared" si="1"/>
        <v>1011</v>
      </c>
      <c r="M17" s="38">
        <f t="shared" si="0"/>
        <v>168.5</v>
      </c>
    </row>
    <row r="18" spans="1:13" ht="12.75">
      <c r="A18" s="24"/>
      <c r="B18" s="37">
        <v>39025</v>
      </c>
      <c r="C18" s="22">
        <v>1</v>
      </c>
      <c r="D18" s="19" t="s">
        <v>55</v>
      </c>
      <c r="E18" s="13">
        <v>158</v>
      </c>
      <c r="F18" s="13">
        <v>234</v>
      </c>
      <c r="G18" s="13">
        <v>199</v>
      </c>
      <c r="H18" s="13">
        <v>203</v>
      </c>
      <c r="I18" s="13">
        <v>169</v>
      </c>
      <c r="J18" s="13">
        <v>178</v>
      </c>
      <c r="K18" s="13"/>
      <c r="L18" s="13">
        <f t="shared" si="1"/>
        <v>1141</v>
      </c>
      <c r="M18" s="38">
        <f t="shared" si="0"/>
        <v>190.16666666666666</v>
      </c>
    </row>
    <row r="19" spans="1:13" ht="12.75">
      <c r="A19" s="24"/>
      <c r="B19" s="37">
        <v>39025</v>
      </c>
      <c r="C19" s="22">
        <v>1</v>
      </c>
      <c r="D19" s="19" t="s">
        <v>56</v>
      </c>
      <c r="E19" s="13">
        <v>161</v>
      </c>
      <c r="F19" s="13">
        <v>185</v>
      </c>
      <c r="G19" s="13">
        <v>161</v>
      </c>
      <c r="H19" s="13">
        <v>172</v>
      </c>
      <c r="I19" s="13">
        <v>166</v>
      </c>
      <c r="J19" s="13">
        <v>145</v>
      </c>
      <c r="K19" s="13"/>
      <c r="L19" s="13">
        <f>SUM(E19:K19)</f>
        <v>990</v>
      </c>
      <c r="M19" s="38">
        <f t="shared" si="0"/>
        <v>165</v>
      </c>
    </row>
    <row r="20" spans="1:13" ht="12.75">
      <c r="A20" s="24"/>
      <c r="B20" s="37">
        <v>39025</v>
      </c>
      <c r="C20" s="22">
        <v>3</v>
      </c>
      <c r="D20" s="19" t="s">
        <v>20</v>
      </c>
      <c r="E20" s="13">
        <v>180</v>
      </c>
      <c r="F20" s="13">
        <v>181</v>
      </c>
      <c r="G20" s="13">
        <v>194</v>
      </c>
      <c r="H20" s="13">
        <v>176</v>
      </c>
      <c r="I20" s="13">
        <v>176</v>
      </c>
      <c r="J20" s="13">
        <v>198</v>
      </c>
      <c r="K20" s="13"/>
      <c r="L20" s="13">
        <f t="shared" si="1"/>
        <v>1105</v>
      </c>
      <c r="M20" s="38">
        <f t="shared" si="0"/>
        <v>184.16666666666666</v>
      </c>
    </row>
    <row r="21" spans="1:13" ht="12.75">
      <c r="A21" s="24"/>
      <c r="B21" s="37">
        <v>39025</v>
      </c>
      <c r="C21" s="22">
        <v>1</v>
      </c>
      <c r="D21" s="19" t="s">
        <v>37</v>
      </c>
      <c r="E21" s="13">
        <v>159</v>
      </c>
      <c r="F21" s="13">
        <v>128</v>
      </c>
      <c r="G21" s="13">
        <v>112</v>
      </c>
      <c r="H21" s="13">
        <v>164</v>
      </c>
      <c r="I21" s="13">
        <v>113</v>
      </c>
      <c r="J21" s="13">
        <v>154</v>
      </c>
      <c r="K21" s="13"/>
      <c r="L21" s="13">
        <f>SUM(E21:K21)</f>
        <v>830</v>
      </c>
      <c r="M21" s="38">
        <f t="shared" si="0"/>
        <v>138.33333333333334</v>
      </c>
    </row>
    <row r="22" spans="1:13" ht="12.75">
      <c r="A22" s="24"/>
      <c r="B22" s="37">
        <v>39026</v>
      </c>
      <c r="C22" s="22">
        <v>1</v>
      </c>
      <c r="D22" s="19" t="s">
        <v>48</v>
      </c>
      <c r="E22" s="13">
        <v>148</v>
      </c>
      <c r="F22" s="13">
        <v>164</v>
      </c>
      <c r="G22" s="13">
        <v>169</v>
      </c>
      <c r="H22" s="13">
        <v>147</v>
      </c>
      <c r="I22" s="13">
        <v>124</v>
      </c>
      <c r="J22" s="13">
        <v>155</v>
      </c>
      <c r="K22" s="13"/>
      <c r="L22" s="13">
        <f t="shared" si="1"/>
        <v>907</v>
      </c>
      <c r="M22" s="38">
        <f t="shared" si="0"/>
        <v>151.16666666666666</v>
      </c>
    </row>
    <row r="23" spans="1:13" ht="12.75">
      <c r="A23" s="24"/>
      <c r="B23" s="37">
        <v>39026</v>
      </c>
      <c r="C23" s="22">
        <v>3</v>
      </c>
      <c r="D23" s="19" t="s">
        <v>33</v>
      </c>
      <c r="E23" s="13">
        <v>167</v>
      </c>
      <c r="F23" s="13">
        <v>160</v>
      </c>
      <c r="G23" s="13">
        <v>181</v>
      </c>
      <c r="H23" s="13">
        <v>190</v>
      </c>
      <c r="I23" s="13">
        <v>176</v>
      </c>
      <c r="J23" s="13">
        <v>147</v>
      </c>
      <c r="K23" s="13"/>
      <c r="L23" s="13">
        <f t="shared" si="1"/>
        <v>1021</v>
      </c>
      <c r="M23" s="38">
        <f t="shared" si="0"/>
        <v>170.16666666666666</v>
      </c>
    </row>
    <row r="24" spans="1:13" ht="12.75">
      <c r="A24" s="24"/>
      <c r="B24" s="37">
        <v>39026</v>
      </c>
      <c r="C24" s="22">
        <v>2</v>
      </c>
      <c r="D24" s="19" t="s">
        <v>37</v>
      </c>
      <c r="E24" s="13">
        <v>149</v>
      </c>
      <c r="F24" s="13">
        <v>168</v>
      </c>
      <c r="G24" s="13">
        <v>168</v>
      </c>
      <c r="H24" s="13">
        <v>143</v>
      </c>
      <c r="I24" s="13">
        <v>171</v>
      </c>
      <c r="J24" s="13">
        <v>118</v>
      </c>
      <c r="K24" s="13"/>
      <c r="L24" s="13">
        <f t="shared" si="1"/>
        <v>917</v>
      </c>
      <c r="M24" s="38">
        <f t="shared" si="0"/>
        <v>152.83333333333334</v>
      </c>
    </row>
    <row r="25" spans="1:13" ht="12.75">
      <c r="A25" s="24"/>
      <c r="B25" s="37">
        <v>39026</v>
      </c>
      <c r="C25" s="22">
        <v>2</v>
      </c>
      <c r="D25" s="19" t="s">
        <v>19</v>
      </c>
      <c r="E25" s="13">
        <v>238</v>
      </c>
      <c r="F25" s="13">
        <v>182</v>
      </c>
      <c r="G25" s="13">
        <v>199</v>
      </c>
      <c r="H25" s="13">
        <v>195</v>
      </c>
      <c r="I25" s="13">
        <v>199</v>
      </c>
      <c r="J25" s="13">
        <v>158</v>
      </c>
      <c r="K25" s="13"/>
      <c r="L25" s="13">
        <f t="shared" si="1"/>
        <v>1171</v>
      </c>
      <c r="M25" s="38">
        <f t="shared" si="0"/>
        <v>195.16666666666666</v>
      </c>
    </row>
    <row r="26" spans="1:13" ht="12.75">
      <c r="A26" s="24"/>
      <c r="B26" s="37">
        <v>39026</v>
      </c>
      <c r="C26" s="22">
        <v>1</v>
      </c>
      <c r="D26" s="19" t="s">
        <v>28</v>
      </c>
      <c r="E26" s="13">
        <v>155</v>
      </c>
      <c r="F26" s="13">
        <v>152</v>
      </c>
      <c r="G26" s="13">
        <v>234</v>
      </c>
      <c r="H26" s="13">
        <v>235</v>
      </c>
      <c r="I26" s="13">
        <v>211</v>
      </c>
      <c r="J26" s="13">
        <v>207</v>
      </c>
      <c r="K26" s="13"/>
      <c r="L26" s="13">
        <f t="shared" si="1"/>
        <v>1194</v>
      </c>
      <c r="M26" s="38">
        <f t="shared" si="0"/>
        <v>199</v>
      </c>
    </row>
    <row r="27" spans="1:13" ht="12.75">
      <c r="A27" s="24"/>
      <c r="B27" s="37">
        <v>39026</v>
      </c>
      <c r="C27" s="22">
        <v>2</v>
      </c>
      <c r="D27" s="19" t="s">
        <v>25</v>
      </c>
      <c r="E27" s="13">
        <v>182</v>
      </c>
      <c r="F27" s="13">
        <v>194</v>
      </c>
      <c r="G27" s="13">
        <v>201</v>
      </c>
      <c r="H27" s="13">
        <v>166</v>
      </c>
      <c r="I27" s="13">
        <v>190</v>
      </c>
      <c r="J27" s="13">
        <v>174</v>
      </c>
      <c r="K27" s="13"/>
      <c r="L27" s="13">
        <f t="shared" si="1"/>
        <v>1107</v>
      </c>
      <c r="M27" s="38">
        <f t="shared" si="0"/>
        <v>184.5</v>
      </c>
    </row>
    <row r="28" spans="1:13" ht="12.75">
      <c r="A28" s="24"/>
      <c r="B28" s="37">
        <v>39026</v>
      </c>
      <c r="C28" s="22">
        <v>2</v>
      </c>
      <c r="D28" s="19" t="s">
        <v>16</v>
      </c>
      <c r="E28" s="13">
        <v>213</v>
      </c>
      <c r="F28" s="13">
        <v>188</v>
      </c>
      <c r="G28" s="13">
        <v>210</v>
      </c>
      <c r="H28" s="13">
        <v>190</v>
      </c>
      <c r="I28" s="13">
        <v>178</v>
      </c>
      <c r="J28" s="13">
        <v>210</v>
      </c>
      <c r="K28" s="13"/>
      <c r="L28" s="13">
        <f t="shared" si="1"/>
        <v>1189</v>
      </c>
      <c r="M28" s="38">
        <f t="shared" si="0"/>
        <v>198.16666666666666</v>
      </c>
    </row>
    <row r="29" spans="1:13" ht="12.75">
      <c r="A29" s="24"/>
      <c r="B29" s="37">
        <v>39026</v>
      </c>
      <c r="C29" s="22">
        <v>2</v>
      </c>
      <c r="D29" s="19" t="s">
        <v>35</v>
      </c>
      <c r="E29" s="13">
        <v>128</v>
      </c>
      <c r="F29" s="13">
        <v>190</v>
      </c>
      <c r="G29" s="13">
        <v>155</v>
      </c>
      <c r="H29" s="13">
        <v>171</v>
      </c>
      <c r="I29" s="13">
        <v>181</v>
      </c>
      <c r="J29" s="13">
        <v>162</v>
      </c>
      <c r="K29" s="13"/>
      <c r="L29" s="13">
        <f t="shared" si="1"/>
        <v>987</v>
      </c>
      <c r="M29" s="38">
        <f t="shared" si="0"/>
        <v>164.5</v>
      </c>
    </row>
    <row r="30" spans="1:13" ht="12.75">
      <c r="A30" s="24"/>
      <c r="B30" s="37">
        <v>39026</v>
      </c>
      <c r="C30" s="22">
        <v>1</v>
      </c>
      <c r="D30" s="19" t="s">
        <v>27</v>
      </c>
      <c r="E30" s="13">
        <v>213</v>
      </c>
      <c r="F30" s="13">
        <v>156</v>
      </c>
      <c r="G30" s="13">
        <v>202</v>
      </c>
      <c r="H30" s="13">
        <v>175</v>
      </c>
      <c r="I30" s="13">
        <v>170</v>
      </c>
      <c r="J30" s="13">
        <v>130</v>
      </c>
      <c r="K30" s="13"/>
      <c r="L30" s="13">
        <f t="shared" si="1"/>
        <v>1046</v>
      </c>
      <c r="M30" s="38">
        <f t="shared" si="0"/>
        <v>174.33333333333334</v>
      </c>
    </row>
    <row r="31" spans="1:13" ht="12.75">
      <c r="A31" s="24"/>
      <c r="B31" s="37">
        <v>39026</v>
      </c>
      <c r="C31" s="22">
        <v>2</v>
      </c>
      <c r="D31" s="19" t="s">
        <v>40</v>
      </c>
      <c r="E31" s="13">
        <v>139</v>
      </c>
      <c r="F31" s="13">
        <v>173</v>
      </c>
      <c r="G31" s="13">
        <v>166</v>
      </c>
      <c r="H31" s="13">
        <v>158</v>
      </c>
      <c r="I31" s="13">
        <v>192</v>
      </c>
      <c r="J31" s="13">
        <v>171</v>
      </c>
      <c r="K31" s="13"/>
      <c r="L31" s="13">
        <f t="shared" si="1"/>
        <v>999</v>
      </c>
      <c r="M31" s="38">
        <f t="shared" si="0"/>
        <v>166.5</v>
      </c>
    </row>
    <row r="32" spans="1:13" ht="12.75">
      <c r="A32" s="24"/>
      <c r="B32" s="37">
        <v>39029</v>
      </c>
      <c r="C32" s="22">
        <v>4</v>
      </c>
      <c r="D32" s="19" t="s">
        <v>20</v>
      </c>
      <c r="E32" s="13">
        <v>198</v>
      </c>
      <c r="F32" s="13">
        <v>172</v>
      </c>
      <c r="G32" s="13">
        <v>203</v>
      </c>
      <c r="H32" s="13">
        <v>192</v>
      </c>
      <c r="I32" s="13">
        <v>166</v>
      </c>
      <c r="J32" s="13">
        <v>220</v>
      </c>
      <c r="K32" s="13"/>
      <c r="L32" s="13">
        <f t="shared" si="1"/>
        <v>1151</v>
      </c>
      <c r="M32" s="38">
        <f t="shared" si="0"/>
        <v>191.83333333333334</v>
      </c>
    </row>
    <row r="33" spans="1:13" ht="12.75">
      <c r="A33" s="24"/>
      <c r="B33" s="37">
        <v>39029</v>
      </c>
      <c r="C33" s="22">
        <v>3</v>
      </c>
      <c r="D33" s="19" t="s">
        <v>25</v>
      </c>
      <c r="E33" s="13">
        <v>182</v>
      </c>
      <c r="F33" s="13">
        <v>170</v>
      </c>
      <c r="G33" s="13">
        <v>211</v>
      </c>
      <c r="H33" s="13">
        <v>219</v>
      </c>
      <c r="I33" s="13">
        <v>158</v>
      </c>
      <c r="J33" s="13">
        <v>214</v>
      </c>
      <c r="K33" s="13"/>
      <c r="L33" s="13">
        <f t="shared" si="1"/>
        <v>1154</v>
      </c>
      <c r="M33" s="38">
        <f t="shared" si="0"/>
        <v>192.33333333333334</v>
      </c>
    </row>
    <row r="34" spans="1:13" ht="12.75">
      <c r="A34" s="24"/>
      <c r="B34" s="37">
        <v>39030</v>
      </c>
      <c r="C34" s="22">
        <v>5</v>
      </c>
      <c r="D34" s="19" t="s">
        <v>20</v>
      </c>
      <c r="E34" s="13">
        <v>215</v>
      </c>
      <c r="F34" s="13">
        <v>201</v>
      </c>
      <c r="G34" s="13">
        <v>212</v>
      </c>
      <c r="H34" s="13">
        <v>211</v>
      </c>
      <c r="I34" s="13">
        <v>178</v>
      </c>
      <c r="J34" s="13">
        <v>199</v>
      </c>
      <c r="K34" s="13"/>
      <c r="L34" s="13">
        <f t="shared" si="1"/>
        <v>1216</v>
      </c>
      <c r="M34" s="38">
        <f t="shared" si="0"/>
        <v>202.66666666666666</v>
      </c>
    </row>
    <row r="35" spans="1:13" ht="12.75">
      <c r="A35" s="24"/>
      <c r="B35" s="37">
        <v>39030</v>
      </c>
      <c r="C35" s="22">
        <v>1</v>
      </c>
      <c r="D35" s="19" t="s">
        <v>52</v>
      </c>
      <c r="E35" s="13">
        <v>183</v>
      </c>
      <c r="F35" s="13">
        <v>171</v>
      </c>
      <c r="G35" s="13">
        <v>145</v>
      </c>
      <c r="H35" s="13">
        <v>147</v>
      </c>
      <c r="I35" s="13">
        <v>205</v>
      </c>
      <c r="J35" s="13">
        <v>224</v>
      </c>
      <c r="K35" s="13"/>
      <c r="L35" s="13">
        <f>SUM(E35:K35)</f>
        <v>1075</v>
      </c>
      <c r="M35" s="38">
        <f t="shared" si="0"/>
        <v>179.16666666666666</v>
      </c>
    </row>
    <row r="36" spans="1:13" ht="12.75">
      <c r="A36" s="24"/>
      <c r="B36" s="37">
        <v>39030</v>
      </c>
      <c r="C36" s="22">
        <v>2</v>
      </c>
      <c r="D36" s="19" t="s">
        <v>27</v>
      </c>
      <c r="E36" s="13">
        <v>169</v>
      </c>
      <c r="F36" s="13">
        <v>177</v>
      </c>
      <c r="G36" s="13">
        <v>145</v>
      </c>
      <c r="H36" s="13">
        <v>130</v>
      </c>
      <c r="I36" s="13">
        <v>193</v>
      </c>
      <c r="J36" s="13">
        <v>180</v>
      </c>
      <c r="K36" s="13"/>
      <c r="L36" s="13">
        <f>SUM(E36:K36)</f>
        <v>994</v>
      </c>
      <c r="M36" s="38">
        <f>L36/6</f>
        <v>165.66666666666666</v>
      </c>
    </row>
    <row r="37" spans="1:13" ht="12.75">
      <c r="A37" s="24"/>
      <c r="B37" s="37">
        <v>39030</v>
      </c>
      <c r="C37" s="22">
        <v>3</v>
      </c>
      <c r="D37" s="19" t="s">
        <v>40</v>
      </c>
      <c r="E37" s="13">
        <v>184</v>
      </c>
      <c r="F37" s="13">
        <v>163</v>
      </c>
      <c r="G37" s="13">
        <v>155</v>
      </c>
      <c r="H37" s="13">
        <v>151</v>
      </c>
      <c r="I37" s="13">
        <v>211</v>
      </c>
      <c r="J37" s="13">
        <v>159</v>
      </c>
      <c r="K37" s="13"/>
      <c r="L37" s="13">
        <f aca="true" t="shared" si="2" ref="L37:L71">SUM(E37:K37)</f>
        <v>1023</v>
      </c>
      <c r="M37" s="38">
        <f t="shared" si="0"/>
        <v>170.5</v>
      </c>
    </row>
    <row r="38" spans="1:13" ht="12.75">
      <c r="A38" s="24"/>
      <c r="B38" s="37">
        <v>39031</v>
      </c>
      <c r="C38" s="22">
        <v>2</v>
      </c>
      <c r="D38" s="19" t="s">
        <v>52</v>
      </c>
      <c r="E38" s="13">
        <v>161</v>
      </c>
      <c r="F38" s="13">
        <v>134</v>
      </c>
      <c r="G38" s="13">
        <v>200</v>
      </c>
      <c r="H38" s="13">
        <v>162</v>
      </c>
      <c r="I38" s="13">
        <v>198</v>
      </c>
      <c r="J38" s="13">
        <v>166</v>
      </c>
      <c r="K38" s="13"/>
      <c r="L38" s="13">
        <f t="shared" si="2"/>
        <v>1021</v>
      </c>
      <c r="M38" s="38">
        <f t="shared" si="0"/>
        <v>170.16666666666666</v>
      </c>
    </row>
    <row r="39" spans="1:13" ht="12.75">
      <c r="A39" s="24"/>
      <c r="B39" s="37">
        <v>39031</v>
      </c>
      <c r="C39" s="22">
        <v>6</v>
      </c>
      <c r="D39" s="19" t="s">
        <v>20</v>
      </c>
      <c r="E39" s="13">
        <v>212</v>
      </c>
      <c r="F39" s="13">
        <v>211</v>
      </c>
      <c r="G39" s="13">
        <v>212</v>
      </c>
      <c r="H39" s="13">
        <v>212</v>
      </c>
      <c r="I39" s="13">
        <v>176</v>
      </c>
      <c r="J39" s="13">
        <v>233</v>
      </c>
      <c r="K39" s="13"/>
      <c r="L39" s="13">
        <f t="shared" si="2"/>
        <v>1256</v>
      </c>
      <c r="M39" s="38">
        <f t="shared" si="0"/>
        <v>209.33333333333334</v>
      </c>
    </row>
    <row r="40" spans="1:13" ht="12.75">
      <c r="A40" s="24"/>
      <c r="B40" s="37">
        <v>39032</v>
      </c>
      <c r="C40" s="22">
        <v>3</v>
      </c>
      <c r="D40" s="19" t="s">
        <v>37</v>
      </c>
      <c r="E40" s="13">
        <v>142</v>
      </c>
      <c r="F40" s="13">
        <v>132</v>
      </c>
      <c r="G40" s="13">
        <v>143</v>
      </c>
      <c r="H40" s="13">
        <v>170</v>
      </c>
      <c r="I40" s="13">
        <v>142</v>
      </c>
      <c r="J40" s="13">
        <v>129</v>
      </c>
      <c r="K40" s="13"/>
      <c r="L40" s="13">
        <f t="shared" si="2"/>
        <v>858</v>
      </c>
      <c r="M40" s="38">
        <f t="shared" si="0"/>
        <v>143</v>
      </c>
    </row>
    <row r="41" spans="1:13" ht="12.75">
      <c r="A41" s="24"/>
      <c r="B41" s="37">
        <v>39032</v>
      </c>
      <c r="C41" s="22">
        <v>7</v>
      </c>
      <c r="D41" s="19" t="s">
        <v>20</v>
      </c>
      <c r="E41" s="13">
        <v>184</v>
      </c>
      <c r="F41" s="13">
        <v>151</v>
      </c>
      <c r="G41" s="13">
        <v>182</v>
      </c>
      <c r="H41" s="13">
        <v>160</v>
      </c>
      <c r="I41" s="13">
        <v>207</v>
      </c>
      <c r="J41" s="13">
        <v>243</v>
      </c>
      <c r="K41" s="13"/>
      <c r="L41" s="13">
        <f t="shared" si="2"/>
        <v>1127</v>
      </c>
      <c r="M41" s="38">
        <f t="shared" si="0"/>
        <v>187.83333333333334</v>
      </c>
    </row>
    <row r="42" spans="1:13" ht="12.75">
      <c r="A42" s="24"/>
      <c r="B42" s="37">
        <v>39032</v>
      </c>
      <c r="C42" s="22">
        <v>1</v>
      </c>
      <c r="D42" s="19" t="s">
        <v>34</v>
      </c>
      <c r="E42" s="13">
        <v>136</v>
      </c>
      <c r="F42" s="13">
        <v>136</v>
      </c>
      <c r="G42" s="13">
        <v>154</v>
      </c>
      <c r="H42" s="13">
        <v>138</v>
      </c>
      <c r="I42" s="13">
        <v>123</v>
      </c>
      <c r="J42" s="13">
        <v>137</v>
      </c>
      <c r="K42" s="13"/>
      <c r="L42" s="13">
        <f t="shared" si="2"/>
        <v>824</v>
      </c>
      <c r="M42" s="38">
        <f t="shared" si="0"/>
        <v>137.33333333333334</v>
      </c>
    </row>
    <row r="43" spans="1:13" ht="12.75">
      <c r="A43" s="24"/>
      <c r="B43" s="37">
        <v>39032</v>
      </c>
      <c r="C43" s="22">
        <v>4</v>
      </c>
      <c r="D43" s="19" t="s">
        <v>33</v>
      </c>
      <c r="E43" s="13">
        <v>159</v>
      </c>
      <c r="F43" s="13">
        <v>181</v>
      </c>
      <c r="G43" s="13">
        <v>168</v>
      </c>
      <c r="H43" s="13">
        <v>180</v>
      </c>
      <c r="I43" s="13">
        <v>137</v>
      </c>
      <c r="J43" s="13">
        <v>157</v>
      </c>
      <c r="K43" s="13"/>
      <c r="L43" s="13">
        <f t="shared" si="2"/>
        <v>982</v>
      </c>
      <c r="M43" s="38">
        <f t="shared" si="0"/>
        <v>163.66666666666666</v>
      </c>
    </row>
    <row r="44" spans="1:13" ht="12.75">
      <c r="A44" s="24"/>
      <c r="B44" s="37">
        <v>39032</v>
      </c>
      <c r="C44" s="22">
        <v>4</v>
      </c>
      <c r="D44" s="19" t="s">
        <v>25</v>
      </c>
      <c r="E44" s="13">
        <v>193</v>
      </c>
      <c r="F44" s="13">
        <v>228</v>
      </c>
      <c r="G44" s="13">
        <v>159</v>
      </c>
      <c r="H44" s="13">
        <v>182</v>
      </c>
      <c r="I44" s="13">
        <v>189</v>
      </c>
      <c r="J44" s="13">
        <v>182</v>
      </c>
      <c r="K44" s="13"/>
      <c r="L44" s="13">
        <f t="shared" si="2"/>
        <v>1133</v>
      </c>
      <c r="M44" s="38">
        <f t="shared" si="0"/>
        <v>188.83333333333334</v>
      </c>
    </row>
    <row r="45" spans="1:13" ht="12.75">
      <c r="A45" s="24"/>
      <c r="B45" s="37">
        <v>39032</v>
      </c>
      <c r="C45" s="22">
        <v>2</v>
      </c>
      <c r="D45" s="19" t="s">
        <v>55</v>
      </c>
      <c r="E45" s="13">
        <v>133</v>
      </c>
      <c r="F45" s="13">
        <v>121</v>
      </c>
      <c r="G45" s="13">
        <v>211</v>
      </c>
      <c r="H45" s="13">
        <v>193</v>
      </c>
      <c r="I45" s="13">
        <v>201</v>
      </c>
      <c r="J45" s="13">
        <v>192</v>
      </c>
      <c r="K45" s="13"/>
      <c r="L45" s="13">
        <f t="shared" si="2"/>
        <v>1051</v>
      </c>
      <c r="M45" s="38">
        <f t="shared" si="0"/>
        <v>175.16666666666666</v>
      </c>
    </row>
    <row r="46" spans="1:13" ht="12.75">
      <c r="A46" s="24"/>
      <c r="B46" s="37">
        <v>39032</v>
      </c>
      <c r="C46" s="22">
        <v>3</v>
      </c>
      <c r="D46" s="19" t="s">
        <v>36</v>
      </c>
      <c r="E46" s="13">
        <v>160</v>
      </c>
      <c r="F46" s="13">
        <v>154</v>
      </c>
      <c r="G46" s="13">
        <v>173</v>
      </c>
      <c r="H46" s="13">
        <v>178</v>
      </c>
      <c r="I46" s="13">
        <v>149</v>
      </c>
      <c r="J46" s="13">
        <v>178</v>
      </c>
      <c r="K46" s="13"/>
      <c r="L46" s="13">
        <f t="shared" si="2"/>
        <v>992</v>
      </c>
      <c r="M46" s="38">
        <f t="shared" si="0"/>
        <v>165.33333333333334</v>
      </c>
    </row>
    <row r="47" spans="1:13" ht="12.75">
      <c r="A47" s="24"/>
      <c r="B47" s="37">
        <v>39032</v>
      </c>
      <c r="C47" s="22">
        <v>2</v>
      </c>
      <c r="D47" s="19" t="s">
        <v>23</v>
      </c>
      <c r="E47" s="13">
        <v>193</v>
      </c>
      <c r="F47" s="13">
        <v>172</v>
      </c>
      <c r="G47" s="13">
        <v>187</v>
      </c>
      <c r="H47" s="13">
        <v>192</v>
      </c>
      <c r="I47" s="13">
        <v>191</v>
      </c>
      <c r="J47" s="13">
        <v>194</v>
      </c>
      <c r="K47" s="13"/>
      <c r="L47" s="13">
        <f t="shared" si="2"/>
        <v>1129</v>
      </c>
      <c r="M47" s="38">
        <f t="shared" si="0"/>
        <v>188.16666666666666</v>
      </c>
    </row>
    <row r="48" spans="1:13" ht="12.75">
      <c r="A48" s="24"/>
      <c r="B48" s="37">
        <v>39032</v>
      </c>
      <c r="C48" s="22">
        <v>3</v>
      </c>
      <c r="D48" s="19" t="s">
        <v>35</v>
      </c>
      <c r="E48" s="13">
        <v>170</v>
      </c>
      <c r="F48" s="13">
        <v>238</v>
      </c>
      <c r="G48" s="13">
        <v>166</v>
      </c>
      <c r="H48" s="13">
        <v>173</v>
      </c>
      <c r="I48" s="13">
        <v>149</v>
      </c>
      <c r="J48" s="13">
        <v>170</v>
      </c>
      <c r="K48" s="13"/>
      <c r="L48" s="13">
        <f t="shared" si="2"/>
        <v>1066</v>
      </c>
      <c r="M48" s="38">
        <f t="shared" si="0"/>
        <v>177.66666666666666</v>
      </c>
    </row>
    <row r="49" spans="1:13" ht="12.75" customHeight="1">
      <c r="A49" s="24"/>
      <c r="B49" s="37">
        <v>39032</v>
      </c>
      <c r="C49" s="22">
        <v>3</v>
      </c>
      <c r="D49" s="19" t="s">
        <v>16</v>
      </c>
      <c r="E49" s="13">
        <v>207</v>
      </c>
      <c r="F49" s="13">
        <v>212</v>
      </c>
      <c r="G49" s="13">
        <v>238</v>
      </c>
      <c r="H49" s="13">
        <v>202</v>
      </c>
      <c r="I49" s="13">
        <v>193</v>
      </c>
      <c r="J49" s="13">
        <v>193</v>
      </c>
      <c r="K49" s="13"/>
      <c r="L49" s="13">
        <f t="shared" si="2"/>
        <v>1245</v>
      </c>
      <c r="M49" s="38">
        <f t="shared" si="0"/>
        <v>207.5</v>
      </c>
    </row>
    <row r="50" spans="1:13" ht="12.75">
      <c r="A50" s="24"/>
      <c r="B50" s="37">
        <v>39033</v>
      </c>
      <c r="C50" s="22">
        <v>2</v>
      </c>
      <c r="D50" s="19" t="s">
        <v>48</v>
      </c>
      <c r="E50" s="13">
        <v>135</v>
      </c>
      <c r="F50" s="52">
        <v>135</v>
      </c>
      <c r="G50" s="13">
        <v>122</v>
      </c>
      <c r="H50" s="13">
        <v>160</v>
      </c>
      <c r="I50" s="13">
        <v>178</v>
      </c>
      <c r="J50" s="13">
        <v>138</v>
      </c>
      <c r="K50" s="13"/>
      <c r="L50" s="13">
        <f t="shared" si="2"/>
        <v>868</v>
      </c>
      <c r="M50" s="38">
        <f t="shared" si="0"/>
        <v>144.66666666666666</v>
      </c>
    </row>
    <row r="51" spans="1:13" ht="12.75">
      <c r="A51" s="24"/>
      <c r="B51" s="37">
        <v>39033</v>
      </c>
      <c r="C51" s="22">
        <v>5</v>
      </c>
      <c r="D51" s="19" t="s">
        <v>33</v>
      </c>
      <c r="E51" s="13">
        <v>188</v>
      </c>
      <c r="F51" s="13">
        <v>169</v>
      </c>
      <c r="G51" s="13">
        <v>222</v>
      </c>
      <c r="H51" s="13">
        <v>169</v>
      </c>
      <c r="I51" s="13">
        <v>144</v>
      </c>
      <c r="J51" s="13">
        <v>186</v>
      </c>
      <c r="K51" s="13"/>
      <c r="L51" s="13">
        <f t="shared" si="2"/>
        <v>1078</v>
      </c>
      <c r="M51" s="38">
        <f t="shared" si="0"/>
        <v>179.66666666666666</v>
      </c>
    </row>
    <row r="52" spans="1:13" ht="12.75">
      <c r="A52" s="24"/>
      <c r="B52" s="37">
        <v>39033</v>
      </c>
      <c r="C52" s="22">
        <v>4</v>
      </c>
      <c r="D52" s="19" t="s">
        <v>16</v>
      </c>
      <c r="E52" s="13">
        <v>218</v>
      </c>
      <c r="F52" s="13">
        <v>179</v>
      </c>
      <c r="G52" s="13">
        <v>213</v>
      </c>
      <c r="H52" s="13">
        <v>212</v>
      </c>
      <c r="I52" s="13">
        <v>235</v>
      </c>
      <c r="J52" s="13">
        <v>162</v>
      </c>
      <c r="K52" s="13"/>
      <c r="L52" s="13">
        <f t="shared" si="2"/>
        <v>1219</v>
      </c>
      <c r="M52" s="38">
        <f t="shared" si="0"/>
        <v>203.16666666666666</v>
      </c>
    </row>
    <row r="53" spans="1:13" ht="12.75">
      <c r="A53" s="24"/>
      <c r="B53" s="37">
        <v>39033</v>
      </c>
      <c r="C53" s="22">
        <v>4</v>
      </c>
      <c r="D53" s="19" t="s">
        <v>35</v>
      </c>
      <c r="E53" s="13">
        <v>147</v>
      </c>
      <c r="F53" s="13">
        <v>171</v>
      </c>
      <c r="G53" s="13">
        <v>161</v>
      </c>
      <c r="H53" s="13">
        <v>189</v>
      </c>
      <c r="I53" s="13">
        <v>193</v>
      </c>
      <c r="J53" s="13">
        <v>181</v>
      </c>
      <c r="K53" s="13"/>
      <c r="L53" s="13">
        <f t="shared" si="2"/>
        <v>1042</v>
      </c>
      <c r="M53" s="38">
        <f t="shared" si="0"/>
        <v>173.66666666666666</v>
      </c>
    </row>
    <row r="54" spans="1:13" ht="13.5" customHeight="1">
      <c r="A54" s="24"/>
      <c r="B54" s="37">
        <v>39033</v>
      </c>
      <c r="C54" s="22">
        <v>2</v>
      </c>
      <c r="D54" s="19" t="s">
        <v>34</v>
      </c>
      <c r="E54" s="13">
        <v>136</v>
      </c>
      <c r="F54" s="13">
        <v>144</v>
      </c>
      <c r="G54" s="13">
        <v>136</v>
      </c>
      <c r="H54" s="13">
        <v>138</v>
      </c>
      <c r="I54" s="13">
        <v>180</v>
      </c>
      <c r="J54" s="13">
        <v>131</v>
      </c>
      <c r="K54" s="13"/>
      <c r="L54" s="13">
        <f t="shared" si="2"/>
        <v>865</v>
      </c>
      <c r="M54" s="38">
        <f t="shared" si="0"/>
        <v>144.16666666666666</v>
      </c>
    </row>
    <row r="55" spans="1:13" ht="12.75">
      <c r="A55" s="24"/>
      <c r="B55" s="37">
        <v>39033</v>
      </c>
      <c r="C55" s="22">
        <v>3</v>
      </c>
      <c r="D55" s="19" t="s">
        <v>23</v>
      </c>
      <c r="E55" s="13">
        <v>150</v>
      </c>
      <c r="F55" s="13">
        <v>190</v>
      </c>
      <c r="G55" s="13">
        <v>186</v>
      </c>
      <c r="H55" s="13">
        <v>162</v>
      </c>
      <c r="I55" s="13">
        <v>179</v>
      </c>
      <c r="J55" s="13">
        <v>170</v>
      </c>
      <c r="K55" s="13"/>
      <c r="L55" s="13">
        <f t="shared" si="2"/>
        <v>1037</v>
      </c>
      <c r="M55" s="38">
        <f t="shared" si="0"/>
        <v>172.83333333333334</v>
      </c>
    </row>
    <row r="56" spans="1:13" ht="12.75">
      <c r="A56" s="24"/>
      <c r="B56" s="37">
        <v>39033</v>
      </c>
      <c r="C56" s="22">
        <v>4</v>
      </c>
      <c r="D56" s="19" t="s">
        <v>36</v>
      </c>
      <c r="E56" s="13">
        <v>151</v>
      </c>
      <c r="F56" s="13">
        <v>166</v>
      </c>
      <c r="G56" s="13">
        <v>159</v>
      </c>
      <c r="H56" s="13">
        <v>178</v>
      </c>
      <c r="I56" s="13">
        <v>150</v>
      </c>
      <c r="J56" s="13">
        <v>169</v>
      </c>
      <c r="K56" s="13"/>
      <c r="L56" s="13">
        <f t="shared" si="2"/>
        <v>973</v>
      </c>
      <c r="M56" s="38">
        <f t="shared" si="0"/>
        <v>162.16666666666666</v>
      </c>
    </row>
    <row r="57" spans="1:13" ht="12.75">
      <c r="A57" s="24"/>
      <c r="B57" s="37">
        <v>39033</v>
      </c>
      <c r="C57" s="22">
        <v>3</v>
      </c>
      <c r="D57" s="19" t="s">
        <v>55</v>
      </c>
      <c r="E57" s="13">
        <v>212</v>
      </c>
      <c r="F57" s="13">
        <v>156</v>
      </c>
      <c r="G57" s="13">
        <v>189</v>
      </c>
      <c r="H57" s="13">
        <v>169</v>
      </c>
      <c r="I57" s="13">
        <v>202</v>
      </c>
      <c r="J57" s="13">
        <v>192</v>
      </c>
      <c r="K57" s="13"/>
      <c r="L57" s="13">
        <f t="shared" si="2"/>
        <v>1120</v>
      </c>
      <c r="M57" s="38">
        <f t="shared" si="0"/>
        <v>186.66666666666666</v>
      </c>
    </row>
    <row r="58" spans="1:13" ht="12.75">
      <c r="A58" s="24"/>
      <c r="B58" s="37">
        <v>39033</v>
      </c>
      <c r="C58" s="22">
        <v>2</v>
      </c>
      <c r="D58" s="19" t="s">
        <v>31</v>
      </c>
      <c r="E58" s="13">
        <v>141</v>
      </c>
      <c r="F58" s="13">
        <v>124</v>
      </c>
      <c r="G58" s="13">
        <v>195</v>
      </c>
      <c r="H58" s="13">
        <v>151</v>
      </c>
      <c r="I58" s="13">
        <v>189</v>
      </c>
      <c r="J58" s="13">
        <v>180</v>
      </c>
      <c r="K58" s="13"/>
      <c r="L58" s="13">
        <f t="shared" si="2"/>
        <v>980</v>
      </c>
      <c r="M58" s="38">
        <f t="shared" si="0"/>
        <v>163.33333333333334</v>
      </c>
    </row>
    <row r="59" spans="1:13" ht="12.75">
      <c r="A59" s="24"/>
      <c r="B59" s="37">
        <v>39033</v>
      </c>
      <c r="C59" s="22">
        <v>5</v>
      </c>
      <c r="D59" s="19" t="s">
        <v>25</v>
      </c>
      <c r="E59" s="13">
        <v>189</v>
      </c>
      <c r="F59" s="13">
        <v>182</v>
      </c>
      <c r="G59" s="13">
        <v>211</v>
      </c>
      <c r="H59" s="13">
        <v>224</v>
      </c>
      <c r="I59" s="13">
        <v>215</v>
      </c>
      <c r="J59" s="13">
        <v>179</v>
      </c>
      <c r="K59" s="13"/>
      <c r="L59" s="13">
        <f t="shared" si="2"/>
        <v>1200</v>
      </c>
      <c r="M59" s="38">
        <f t="shared" si="0"/>
        <v>200</v>
      </c>
    </row>
    <row r="60" spans="1:13" ht="12.75">
      <c r="A60" s="24"/>
      <c r="B60" s="37">
        <v>39033</v>
      </c>
      <c r="C60" s="22">
        <v>4</v>
      </c>
      <c r="D60" s="19" t="s">
        <v>40</v>
      </c>
      <c r="E60" s="13">
        <v>148</v>
      </c>
      <c r="F60" s="13">
        <v>157</v>
      </c>
      <c r="G60" s="13">
        <v>194</v>
      </c>
      <c r="H60" s="13">
        <v>153</v>
      </c>
      <c r="I60" s="13">
        <v>158</v>
      </c>
      <c r="J60" s="13">
        <v>167</v>
      </c>
      <c r="K60" s="13"/>
      <c r="L60" s="13">
        <f t="shared" si="2"/>
        <v>977</v>
      </c>
      <c r="M60" s="38">
        <f t="shared" si="0"/>
        <v>162.83333333333334</v>
      </c>
    </row>
    <row r="61" spans="1:13" ht="12.75">
      <c r="A61" s="24"/>
      <c r="B61" s="37">
        <v>39033</v>
      </c>
      <c r="C61" s="22">
        <v>3</v>
      </c>
      <c r="D61" s="19" t="s">
        <v>27</v>
      </c>
      <c r="E61" s="13">
        <v>175</v>
      </c>
      <c r="F61" s="13">
        <v>171</v>
      </c>
      <c r="G61" s="13">
        <v>246</v>
      </c>
      <c r="H61" s="13">
        <v>193</v>
      </c>
      <c r="I61" s="13">
        <v>160</v>
      </c>
      <c r="J61" s="13">
        <v>165</v>
      </c>
      <c r="K61" s="13"/>
      <c r="L61" s="13">
        <f t="shared" si="2"/>
        <v>1110</v>
      </c>
      <c r="M61" s="38">
        <f t="shared" si="0"/>
        <v>185</v>
      </c>
    </row>
    <row r="62" spans="1:13" ht="12.75">
      <c r="A62" s="24"/>
      <c r="B62" s="37">
        <v>39034</v>
      </c>
      <c r="C62" s="22">
        <v>8</v>
      </c>
      <c r="D62" s="19" t="s">
        <v>20</v>
      </c>
      <c r="E62" s="13">
        <v>180</v>
      </c>
      <c r="F62" s="13">
        <v>177</v>
      </c>
      <c r="G62" s="13">
        <v>168</v>
      </c>
      <c r="H62" s="13">
        <v>173</v>
      </c>
      <c r="I62" s="13">
        <v>169</v>
      </c>
      <c r="J62" s="13">
        <v>225</v>
      </c>
      <c r="K62" s="13"/>
      <c r="L62" s="13">
        <f t="shared" si="2"/>
        <v>1092</v>
      </c>
      <c r="M62" s="38">
        <f t="shared" si="0"/>
        <v>182</v>
      </c>
    </row>
    <row r="63" spans="1:13" ht="12.75">
      <c r="A63" s="24"/>
      <c r="B63" s="37">
        <v>39034</v>
      </c>
      <c r="C63" s="22">
        <v>3</v>
      </c>
      <c r="D63" s="19" t="s">
        <v>31</v>
      </c>
      <c r="E63" s="13">
        <v>127</v>
      </c>
      <c r="F63" s="13">
        <v>160</v>
      </c>
      <c r="G63" s="13">
        <v>201</v>
      </c>
      <c r="H63" s="13">
        <v>152</v>
      </c>
      <c r="I63" s="13">
        <v>186</v>
      </c>
      <c r="J63" s="13">
        <v>149</v>
      </c>
      <c r="K63" s="13"/>
      <c r="L63" s="13">
        <f t="shared" si="2"/>
        <v>975</v>
      </c>
      <c r="M63" s="38">
        <f t="shared" si="0"/>
        <v>162.5</v>
      </c>
    </row>
    <row r="64" spans="1:13" ht="12.75">
      <c r="A64" s="24"/>
      <c r="B64" s="37">
        <v>39034</v>
      </c>
      <c r="C64" s="22">
        <v>5</v>
      </c>
      <c r="D64" s="19" t="s">
        <v>40</v>
      </c>
      <c r="E64" s="13">
        <v>173</v>
      </c>
      <c r="F64" s="13">
        <v>199</v>
      </c>
      <c r="G64" s="13">
        <v>176</v>
      </c>
      <c r="H64" s="13">
        <v>183</v>
      </c>
      <c r="I64" s="13">
        <v>142</v>
      </c>
      <c r="J64" s="13">
        <v>162</v>
      </c>
      <c r="K64" s="13"/>
      <c r="L64" s="13">
        <f t="shared" si="2"/>
        <v>1035</v>
      </c>
      <c r="M64" s="38">
        <f t="shared" si="0"/>
        <v>172.5</v>
      </c>
    </row>
    <row r="65" spans="1:13" ht="12.75">
      <c r="A65" s="24"/>
      <c r="B65" s="37">
        <v>39034</v>
      </c>
      <c r="C65" s="22">
        <v>4</v>
      </c>
      <c r="D65" s="19" t="s">
        <v>27</v>
      </c>
      <c r="E65" s="13">
        <v>158</v>
      </c>
      <c r="F65" s="13">
        <v>235</v>
      </c>
      <c r="G65" s="13">
        <v>148</v>
      </c>
      <c r="H65" s="13">
        <v>181</v>
      </c>
      <c r="I65" s="13">
        <v>178</v>
      </c>
      <c r="J65" s="13">
        <v>145</v>
      </c>
      <c r="K65" s="13"/>
      <c r="L65" s="13">
        <f t="shared" si="2"/>
        <v>1045</v>
      </c>
      <c r="M65" s="38">
        <f t="shared" si="0"/>
        <v>174.16666666666666</v>
      </c>
    </row>
    <row r="66" spans="1:13" ht="12.75">
      <c r="A66" s="24"/>
      <c r="B66" s="37">
        <v>39034</v>
      </c>
      <c r="C66" s="22">
        <v>3</v>
      </c>
      <c r="D66" s="19" t="s">
        <v>34</v>
      </c>
      <c r="E66" s="13">
        <v>186</v>
      </c>
      <c r="F66" s="13">
        <v>138</v>
      </c>
      <c r="G66" s="13">
        <v>161</v>
      </c>
      <c r="H66" s="13">
        <v>135</v>
      </c>
      <c r="I66" s="13">
        <v>176</v>
      </c>
      <c r="J66" s="13">
        <v>134</v>
      </c>
      <c r="K66" s="13"/>
      <c r="L66" s="13">
        <f t="shared" si="2"/>
        <v>930</v>
      </c>
      <c r="M66" s="38">
        <f t="shared" si="0"/>
        <v>155</v>
      </c>
    </row>
    <row r="67" spans="1:13" ht="12.75">
      <c r="A67" s="24"/>
      <c r="B67" s="37">
        <v>39034</v>
      </c>
      <c r="C67" s="22">
        <v>6</v>
      </c>
      <c r="D67" s="19" t="s">
        <v>33</v>
      </c>
      <c r="E67" s="13">
        <v>169</v>
      </c>
      <c r="F67" s="13">
        <v>159</v>
      </c>
      <c r="G67" s="13">
        <v>172</v>
      </c>
      <c r="H67" s="13">
        <v>171</v>
      </c>
      <c r="I67" s="13">
        <v>161</v>
      </c>
      <c r="J67" s="13">
        <v>135</v>
      </c>
      <c r="K67" s="13"/>
      <c r="L67" s="13">
        <f t="shared" si="2"/>
        <v>967</v>
      </c>
      <c r="M67" s="38">
        <f aca="true" t="shared" si="3" ref="M67:M125">L67/6</f>
        <v>161.16666666666666</v>
      </c>
    </row>
    <row r="68" spans="1:13" ht="12.75">
      <c r="A68" s="24"/>
      <c r="B68" s="37">
        <v>39035</v>
      </c>
      <c r="C68" s="22">
        <v>1</v>
      </c>
      <c r="D68" s="19" t="s">
        <v>18</v>
      </c>
      <c r="E68" s="13">
        <v>200</v>
      </c>
      <c r="F68" s="13">
        <v>144</v>
      </c>
      <c r="G68" s="13">
        <v>208</v>
      </c>
      <c r="H68" s="13">
        <v>190</v>
      </c>
      <c r="I68" s="13">
        <v>177</v>
      </c>
      <c r="J68" s="13">
        <v>206</v>
      </c>
      <c r="K68" s="13"/>
      <c r="L68" s="13">
        <f t="shared" si="2"/>
        <v>1125</v>
      </c>
      <c r="M68" s="38">
        <f t="shared" si="3"/>
        <v>187.5</v>
      </c>
    </row>
    <row r="69" spans="1:13" ht="12.75">
      <c r="A69" s="24"/>
      <c r="B69" s="37">
        <v>39035</v>
      </c>
      <c r="C69" s="22">
        <v>5</v>
      </c>
      <c r="D69" s="19" t="s">
        <v>27</v>
      </c>
      <c r="E69" s="13">
        <v>159</v>
      </c>
      <c r="F69" s="13">
        <v>181</v>
      </c>
      <c r="G69" s="13">
        <v>219</v>
      </c>
      <c r="H69" s="13">
        <v>197</v>
      </c>
      <c r="I69" s="13">
        <v>194</v>
      </c>
      <c r="J69" s="13">
        <v>204</v>
      </c>
      <c r="K69" s="13"/>
      <c r="L69" s="13">
        <f t="shared" si="2"/>
        <v>1154</v>
      </c>
      <c r="M69" s="38">
        <f t="shared" si="3"/>
        <v>192.33333333333334</v>
      </c>
    </row>
    <row r="70" spans="1:13" ht="12.75">
      <c r="A70" s="24"/>
      <c r="B70" s="37">
        <v>39035</v>
      </c>
      <c r="C70" s="22">
        <v>9</v>
      </c>
      <c r="D70" s="19" t="s">
        <v>20</v>
      </c>
      <c r="E70" s="13">
        <v>159</v>
      </c>
      <c r="F70" s="13">
        <v>181</v>
      </c>
      <c r="G70" s="13">
        <v>198</v>
      </c>
      <c r="H70" s="13">
        <v>254</v>
      </c>
      <c r="I70" s="13">
        <v>185</v>
      </c>
      <c r="J70" s="13">
        <v>199</v>
      </c>
      <c r="K70" s="13"/>
      <c r="L70" s="13">
        <f t="shared" si="2"/>
        <v>1176</v>
      </c>
      <c r="M70" s="38">
        <f t="shared" si="3"/>
        <v>196</v>
      </c>
    </row>
    <row r="71" spans="1:13" ht="12.75">
      <c r="A71" s="24"/>
      <c r="B71" s="37">
        <v>39035</v>
      </c>
      <c r="C71" s="22">
        <v>1</v>
      </c>
      <c r="D71" s="19" t="s">
        <v>21</v>
      </c>
      <c r="E71" s="13">
        <v>154</v>
      </c>
      <c r="F71" s="13">
        <v>195</v>
      </c>
      <c r="G71" s="13">
        <v>148</v>
      </c>
      <c r="H71" s="13">
        <v>178</v>
      </c>
      <c r="I71" s="13">
        <v>180</v>
      </c>
      <c r="J71" s="13">
        <v>241</v>
      </c>
      <c r="K71" s="13"/>
      <c r="L71" s="13">
        <f t="shared" si="2"/>
        <v>1096</v>
      </c>
      <c r="M71" s="38">
        <f t="shared" si="3"/>
        <v>182.66666666666666</v>
      </c>
    </row>
    <row r="72" spans="1:13" ht="12.75">
      <c r="A72" s="24"/>
      <c r="B72" s="37">
        <v>39035</v>
      </c>
      <c r="C72" s="22">
        <v>5</v>
      </c>
      <c r="D72" s="19" t="s">
        <v>36</v>
      </c>
      <c r="E72" s="13">
        <v>119</v>
      </c>
      <c r="F72" s="13">
        <v>179</v>
      </c>
      <c r="G72" s="13">
        <v>169</v>
      </c>
      <c r="H72" s="13">
        <v>146</v>
      </c>
      <c r="I72" s="13">
        <v>175</v>
      </c>
      <c r="J72" s="13">
        <v>150</v>
      </c>
      <c r="K72" s="13"/>
      <c r="L72" s="13">
        <f>SUM(E72:K72)</f>
        <v>938</v>
      </c>
      <c r="M72" s="38">
        <f t="shared" si="3"/>
        <v>156.33333333333334</v>
      </c>
    </row>
    <row r="73" spans="1:13" ht="12.75">
      <c r="A73" s="24"/>
      <c r="B73" s="37">
        <v>39035</v>
      </c>
      <c r="C73" s="22">
        <v>2</v>
      </c>
      <c r="D73" s="19" t="s">
        <v>41</v>
      </c>
      <c r="E73" s="13">
        <v>133</v>
      </c>
      <c r="F73" s="13">
        <v>222</v>
      </c>
      <c r="G73" s="13">
        <v>210</v>
      </c>
      <c r="H73" s="13">
        <v>156</v>
      </c>
      <c r="I73" s="13">
        <v>177</v>
      </c>
      <c r="J73" s="13">
        <v>181</v>
      </c>
      <c r="K73" s="13"/>
      <c r="L73" s="13">
        <f>SUM(E73:K73)</f>
        <v>1079</v>
      </c>
      <c r="M73" s="38">
        <f t="shared" si="3"/>
        <v>179.83333333333334</v>
      </c>
    </row>
    <row r="74" spans="1:13" ht="12.75">
      <c r="A74" s="24"/>
      <c r="B74" s="37">
        <v>39036</v>
      </c>
      <c r="C74" s="22">
        <v>3</v>
      </c>
      <c r="D74" s="19" t="s">
        <v>19</v>
      </c>
      <c r="E74" s="13">
        <v>234</v>
      </c>
      <c r="F74" s="13">
        <v>256</v>
      </c>
      <c r="G74" s="13">
        <v>247</v>
      </c>
      <c r="H74" s="13">
        <v>214</v>
      </c>
      <c r="I74" s="13">
        <v>199</v>
      </c>
      <c r="J74" s="13">
        <v>163</v>
      </c>
      <c r="K74" s="13"/>
      <c r="L74" s="13">
        <f>SUM(E74:K74)</f>
        <v>1313</v>
      </c>
      <c r="M74" s="38">
        <f t="shared" si="3"/>
        <v>218.83333333333334</v>
      </c>
    </row>
    <row r="75" spans="1:13" ht="12.75">
      <c r="A75" s="24"/>
      <c r="B75" s="37">
        <v>39036</v>
      </c>
      <c r="C75" s="22">
        <v>6</v>
      </c>
      <c r="D75" s="19" t="s">
        <v>27</v>
      </c>
      <c r="E75" s="13">
        <v>209</v>
      </c>
      <c r="F75" s="13">
        <v>211</v>
      </c>
      <c r="G75" s="13">
        <v>180</v>
      </c>
      <c r="H75" s="13">
        <v>171</v>
      </c>
      <c r="I75" s="13">
        <v>184</v>
      </c>
      <c r="J75" s="13">
        <v>166</v>
      </c>
      <c r="K75" s="13"/>
      <c r="L75" s="13">
        <f aca="true" t="shared" si="4" ref="L75:L125">SUM(E75:K75)</f>
        <v>1121</v>
      </c>
      <c r="M75" s="38">
        <f t="shared" si="3"/>
        <v>186.83333333333334</v>
      </c>
    </row>
    <row r="76" spans="1:13" ht="12.75">
      <c r="A76" s="24"/>
      <c r="B76" s="37">
        <v>39036</v>
      </c>
      <c r="C76" s="22">
        <v>1</v>
      </c>
      <c r="D76" s="19" t="s">
        <v>17</v>
      </c>
      <c r="E76" s="13">
        <v>205</v>
      </c>
      <c r="F76" s="13">
        <v>184</v>
      </c>
      <c r="G76" s="13">
        <v>202</v>
      </c>
      <c r="H76" s="13">
        <v>182</v>
      </c>
      <c r="I76" s="13">
        <v>210</v>
      </c>
      <c r="J76" s="13">
        <v>211</v>
      </c>
      <c r="K76" s="13"/>
      <c r="L76" s="13">
        <f t="shared" si="4"/>
        <v>1194</v>
      </c>
      <c r="M76" s="38">
        <f t="shared" si="3"/>
        <v>199</v>
      </c>
    </row>
    <row r="77" spans="1:13" ht="12.75">
      <c r="A77" s="24"/>
      <c r="B77" s="37">
        <v>39036</v>
      </c>
      <c r="C77" s="22">
        <v>10</v>
      </c>
      <c r="D77" s="19" t="s">
        <v>20</v>
      </c>
      <c r="E77" s="13">
        <v>183</v>
      </c>
      <c r="F77" s="13">
        <v>187</v>
      </c>
      <c r="G77" s="13">
        <v>159</v>
      </c>
      <c r="H77" s="13">
        <v>195</v>
      </c>
      <c r="I77" s="13">
        <v>201</v>
      </c>
      <c r="J77" s="13">
        <v>222</v>
      </c>
      <c r="K77" s="13"/>
      <c r="L77" s="13">
        <f t="shared" si="4"/>
        <v>1147</v>
      </c>
      <c r="M77" s="38">
        <f t="shared" si="3"/>
        <v>191.16666666666666</v>
      </c>
    </row>
    <row r="78" spans="1:13" ht="12.75">
      <c r="A78" s="24"/>
      <c r="B78" s="37">
        <v>39037</v>
      </c>
      <c r="C78" s="22">
        <v>1</v>
      </c>
      <c r="D78" s="19" t="s">
        <v>29</v>
      </c>
      <c r="E78" s="13">
        <v>227</v>
      </c>
      <c r="F78" s="13">
        <v>202</v>
      </c>
      <c r="G78" s="13">
        <v>170</v>
      </c>
      <c r="H78" s="13">
        <v>180</v>
      </c>
      <c r="I78" s="13">
        <v>231</v>
      </c>
      <c r="J78" s="13">
        <v>201</v>
      </c>
      <c r="K78" s="13"/>
      <c r="L78" s="13">
        <f t="shared" si="4"/>
        <v>1211</v>
      </c>
      <c r="M78" s="38">
        <f t="shared" si="3"/>
        <v>201.83333333333334</v>
      </c>
    </row>
    <row r="79" spans="1:13" ht="12.75">
      <c r="A79" s="24"/>
      <c r="B79" s="37">
        <v>39037</v>
      </c>
      <c r="C79" s="22">
        <v>6</v>
      </c>
      <c r="D79" s="19" t="s">
        <v>40</v>
      </c>
      <c r="E79" s="13">
        <v>134</v>
      </c>
      <c r="F79" s="13">
        <v>180</v>
      </c>
      <c r="G79" s="13">
        <v>201</v>
      </c>
      <c r="H79" s="13">
        <v>184</v>
      </c>
      <c r="I79" s="13">
        <v>194</v>
      </c>
      <c r="J79" s="13">
        <v>205</v>
      </c>
      <c r="K79" s="13"/>
      <c r="L79" s="13">
        <f t="shared" si="4"/>
        <v>1098</v>
      </c>
      <c r="M79" s="38">
        <f t="shared" si="3"/>
        <v>183</v>
      </c>
    </row>
    <row r="80" spans="1:13" ht="12.75">
      <c r="A80" s="24"/>
      <c r="B80" s="37">
        <v>39039</v>
      </c>
      <c r="C80" s="22">
        <v>3</v>
      </c>
      <c r="D80" s="19" t="s">
        <v>48</v>
      </c>
      <c r="E80" s="13">
        <v>133</v>
      </c>
      <c r="F80" s="13">
        <v>136</v>
      </c>
      <c r="G80" s="13">
        <v>147</v>
      </c>
      <c r="H80" s="13">
        <v>158</v>
      </c>
      <c r="I80" s="13">
        <v>159</v>
      </c>
      <c r="J80" s="13">
        <v>178</v>
      </c>
      <c r="K80" s="13"/>
      <c r="L80" s="13">
        <f t="shared" si="4"/>
        <v>911</v>
      </c>
      <c r="M80" s="38">
        <f t="shared" si="3"/>
        <v>151.83333333333334</v>
      </c>
    </row>
    <row r="81" spans="1:13" ht="12.75">
      <c r="A81" s="24"/>
      <c r="B81" s="37">
        <v>39039</v>
      </c>
      <c r="C81" s="22">
        <v>4</v>
      </c>
      <c r="D81" s="19" t="s">
        <v>37</v>
      </c>
      <c r="E81" s="13">
        <v>139</v>
      </c>
      <c r="F81" s="13">
        <v>116</v>
      </c>
      <c r="G81" s="13">
        <v>103</v>
      </c>
      <c r="H81" s="13">
        <v>120</v>
      </c>
      <c r="I81" s="13">
        <v>132</v>
      </c>
      <c r="J81" s="13">
        <v>133</v>
      </c>
      <c r="K81" s="13"/>
      <c r="L81" s="13">
        <f t="shared" si="4"/>
        <v>743</v>
      </c>
      <c r="M81" s="38">
        <f t="shared" si="3"/>
        <v>123.83333333333333</v>
      </c>
    </row>
    <row r="82" spans="1:13" ht="12.75">
      <c r="A82" s="24"/>
      <c r="B82" s="37">
        <v>39039</v>
      </c>
      <c r="C82" s="22">
        <v>4</v>
      </c>
      <c r="D82" s="19" t="s">
        <v>19</v>
      </c>
      <c r="E82" s="13">
        <v>192</v>
      </c>
      <c r="F82" s="13">
        <v>219</v>
      </c>
      <c r="G82" s="13">
        <v>157</v>
      </c>
      <c r="H82" s="13">
        <v>158</v>
      </c>
      <c r="I82" s="13">
        <v>180</v>
      </c>
      <c r="J82" s="13">
        <v>152</v>
      </c>
      <c r="K82" s="13"/>
      <c r="L82" s="13">
        <f t="shared" si="4"/>
        <v>1058</v>
      </c>
      <c r="M82" s="38">
        <f t="shared" si="3"/>
        <v>176.33333333333334</v>
      </c>
    </row>
    <row r="83" spans="1:13" ht="12.75">
      <c r="A83" s="24"/>
      <c r="B83" s="37">
        <v>39039</v>
      </c>
      <c r="C83" s="22">
        <v>3</v>
      </c>
      <c r="D83" s="19" t="s">
        <v>52</v>
      </c>
      <c r="E83" s="13">
        <v>172</v>
      </c>
      <c r="F83" s="13">
        <v>210</v>
      </c>
      <c r="G83" s="13">
        <v>156</v>
      </c>
      <c r="H83" s="13">
        <v>170</v>
      </c>
      <c r="I83" s="13">
        <v>157</v>
      </c>
      <c r="J83" s="13">
        <v>162</v>
      </c>
      <c r="K83" s="13"/>
      <c r="L83" s="13">
        <f t="shared" si="4"/>
        <v>1027</v>
      </c>
      <c r="M83" s="38">
        <f t="shared" si="3"/>
        <v>171.16666666666666</v>
      </c>
    </row>
    <row r="84" spans="1:13" ht="12.75">
      <c r="A84" s="24"/>
      <c r="B84" s="37">
        <v>39039</v>
      </c>
      <c r="C84" s="22">
        <v>4</v>
      </c>
      <c r="D84" s="19" t="s">
        <v>34</v>
      </c>
      <c r="E84" s="13">
        <v>106</v>
      </c>
      <c r="F84" s="13">
        <v>137</v>
      </c>
      <c r="G84" s="13">
        <v>134</v>
      </c>
      <c r="H84" s="13">
        <v>142</v>
      </c>
      <c r="I84" s="13">
        <v>121</v>
      </c>
      <c r="J84" s="13">
        <v>131</v>
      </c>
      <c r="K84" s="13"/>
      <c r="L84" s="13">
        <f t="shared" si="4"/>
        <v>771</v>
      </c>
      <c r="M84" s="38">
        <f t="shared" si="3"/>
        <v>128.5</v>
      </c>
    </row>
    <row r="85" spans="1:13" ht="12.75">
      <c r="A85" s="24"/>
      <c r="B85" s="37">
        <v>39039</v>
      </c>
      <c r="C85" s="22">
        <v>7</v>
      </c>
      <c r="D85" s="19" t="s">
        <v>33</v>
      </c>
      <c r="E85" s="13">
        <v>140</v>
      </c>
      <c r="F85" s="13">
        <v>188</v>
      </c>
      <c r="G85" s="13">
        <v>200</v>
      </c>
      <c r="H85" s="13">
        <v>170</v>
      </c>
      <c r="I85" s="13">
        <v>133</v>
      </c>
      <c r="J85" s="13">
        <v>171</v>
      </c>
      <c r="K85" s="13"/>
      <c r="L85" s="13">
        <f t="shared" si="4"/>
        <v>1002</v>
      </c>
      <c r="M85" s="38">
        <f t="shared" si="3"/>
        <v>167</v>
      </c>
    </row>
    <row r="86" spans="1:13" ht="12.75">
      <c r="A86" s="24"/>
      <c r="B86" s="37">
        <v>39039</v>
      </c>
      <c r="C86" s="22">
        <v>5</v>
      </c>
      <c r="D86" s="19" t="s">
        <v>55</v>
      </c>
      <c r="E86" s="13">
        <v>144</v>
      </c>
      <c r="F86" s="13">
        <v>207</v>
      </c>
      <c r="G86" s="13">
        <v>142</v>
      </c>
      <c r="H86" s="13">
        <v>181</v>
      </c>
      <c r="I86" s="13">
        <v>148</v>
      </c>
      <c r="J86" s="13">
        <v>218</v>
      </c>
      <c r="K86" s="13"/>
      <c r="L86" s="13">
        <f>SUM(E86:K86)</f>
        <v>1040</v>
      </c>
      <c r="M86" s="38">
        <f>L86/6</f>
        <v>173.33333333333334</v>
      </c>
    </row>
    <row r="87" spans="1:13" ht="12.75">
      <c r="A87" s="24"/>
      <c r="B87" s="37">
        <v>39039</v>
      </c>
      <c r="C87" s="22">
        <v>4</v>
      </c>
      <c r="D87" s="19" t="s">
        <v>31</v>
      </c>
      <c r="E87" s="13">
        <v>151</v>
      </c>
      <c r="F87" s="13">
        <v>115</v>
      </c>
      <c r="G87" s="13">
        <v>131</v>
      </c>
      <c r="H87" s="13">
        <v>180</v>
      </c>
      <c r="I87" s="13">
        <v>151</v>
      </c>
      <c r="J87" s="13">
        <v>179</v>
      </c>
      <c r="K87" s="13"/>
      <c r="L87" s="13">
        <f>SUM(E87:K87)</f>
        <v>907</v>
      </c>
      <c r="M87" s="38">
        <f>L87/6</f>
        <v>151.16666666666666</v>
      </c>
    </row>
    <row r="88" spans="1:13" ht="12.75">
      <c r="A88" s="24"/>
      <c r="B88" s="37">
        <v>39040</v>
      </c>
      <c r="C88" s="22">
        <v>1</v>
      </c>
      <c r="D88" s="19" t="s">
        <v>30</v>
      </c>
      <c r="E88" s="13">
        <v>176</v>
      </c>
      <c r="F88" s="13">
        <v>120</v>
      </c>
      <c r="G88" s="13">
        <v>152</v>
      </c>
      <c r="H88" s="13">
        <v>137</v>
      </c>
      <c r="I88" s="13">
        <v>121</v>
      </c>
      <c r="J88" s="13">
        <v>119</v>
      </c>
      <c r="K88" s="13">
        <v>60</v>
      </c>
      <c r="L88" s="13">
        <f t="shared" si="4"/>
        <v>885</v>
      </c>
      <c r="M88" s="38">
        <f t="shared" si="3"/>
        <v>147.5</v>
      </c>
    </row>
    <row r="89" spans="1:13" ht="12.75">
      <c r="A89" s="24"/>
      <c r="B89" s="37">
        <v>39040</v>
      </c>
      <c r="C89" s="22">
        <v>4</v>
      </c>
      <c r="D89" s="19" t="s">
        <v>48</v>
      </c>
      <c r="E89" s="13">
        <v>183</v>
      </c>
      <c r="F89" s="13">
        <v>177</v>
      </c>
      <c r="G89" s="13">
        <v>120</v>
      </c>
      <c r="H89" s="13">
        <v>134</v>
      </c>
      <c r="I89" s="13">
        <v>195</v>
      </c>
      <c r="J89" s="13">
        <v>157</v>
      </c>
      <c r="K89" s="13"/>
      <c r="L89" s="13">
        <f t="shared" si="4"/>
        <v>966</v>
      </c>
      <c r="M89" s="38">
        <f t="shared" si="3"/>
        <v>161</v>
      </c>
    </row>
    <row r="90" spans="1:13" ht="12.75">
      <c r="A90" s="24"/>
      <c r="B90" s="37">
        <v>39040</v>
      </c>
      <c r="C90" s="22">
        <v>5</v>
      </c>
      <c r="D90" s="19" t="s">
        <v>34</v>
      </c>
      <c r="E90" s="13">
        <v>157</v>
      </c>
      <c r="F90" s="13">
        <v>128</v>
      </c>
      <c r="G90" s="13">
        <v>179</v>
      </c>
      <c r="H90" s="13">
        <v>118</v>
      </c>
      <c r="I90" s="13">
        <v>139</v>
      </c>
      <c r="J90" s="13">
        <v>114</v>
      </c>
      <c r="K90" s="13"/>
      <c r="L90" s="13">
        <f t="shared" si="4"/>
        <v>835</v>
      </c>
      <c r="M90" s="38">
        <f t="shared" si="3"/>
        <v>139.16666666666666</v>
      </c>
    </row>
    <row r="91" spans="1:13" ht="12.75">
      <c r="A91" s="24"/>
      <c r="B91" s="37">
        <v>39040</v>
      </c>
      <c r="C91" s="22">
        <v>5</v>
      </c>
      <c r="D91" s="19" t="s">
        <v>37</v>
      </c>
      <c r="E91" s="13">
        <v>157</v>
      </c>
      <c r="F91" s="13">
        <v>132</v>
      </c>
      <c r="G91" s="13">
        <v>171</v>
      </c>
      <c r="H91" s="13">
        <v>115</v>
      </c>
      <c r="I91" s="13">
        <v>145</v>
      </c>
      <c r="J91" s="13">
        <v>158</v>
      </c>
      <c r="K91" s="13"/>
      <c r="L91" s="13">
        <f t="shared" si="4"/>
        <v>878</v>
      </c>
      <c r="M91" s="38">
        <f t="shared" si="3"/>
        <v>146.33333333333334</v>
      </c>
    </row>
    <row r="92" spans="1:13" ht="12.75">
      <c r="A92" s="24"/>
      <c r="B92" s="37">
        <v>39040</v>
      </c>
      <c r="C92" s="22">
        <v>4</v>
      </c>
      <c r="D92" s="19" t="s">
        <v>55</v>
      </c>
      <c r="E92" s="13">
        <v>184</v>
      </c>
      <c r="F92" s="13">
        <v>150</v>
      </c>
      <c r="G92" s="13">
        <v>180</v>
      </c>
      <c r="H92" s="13">
        <v>193</v>
      </c>
      <c r="I92" s="13">
        <v>171</v>
      </c>
      <c r="J92" s="13">
        <v>184</v>
      </c>
      <c r="K92" s="13"/>
      <c r="L92" s="13">
        <f t="shared" si="4"/>
        <v>1062</v>
      </c>
      <c r="M92" s="38">
        <f t="shared" si="3"/>
        <v>177</v>
      </c>
    </row>
    <row r="93" spans="1:13" ht="12.75">
      <c r="A93" s="24"/>
      <c r="B93" s="37">
        <v>39040</v>
      </c>
      <c r="C93" s="22">
        <v>5</v>
      </c>
      <c r="D93" s="19" t="s">
        <v>16</v>
      </c>
      <c r="E93" s="13">
        <v>157</v>
      </c>
      <c r="F93" s="13">
        <v>123</v>
      </c>
      <c r="G93" s="13">
        <v>193</v>
      </c>
      <c r="H93" s="13">
        <v>188</v>
      </c>
      <c r="I93" s="13">
        <v>182</v>
      </c>
      <c r="J93" s="13">
        <v>208</v>
      </c>
      <c r="K93" s="13"/>
      <c r="L93" s="13">
        <f>SUM(E93:K93)</f>
        <v>1051</v>
      </c>
      <c r="M93" s="38">
        <f t="shared" si="3"/>
        <v>175.16666666666666</v>
      </c>
    </row>
    <row r="94" spans="1:13" ht="12.75">
      <c r="A94" s="24"/>
      <c r="B94" s="37">
        <v>39040</v>
      </c>
      <c r="C94" s="22">
        <v>5</v>
      </c>
      <c r="D94" s="19" t="s">
        <v>35</v>
      </c>
      <c r="E94" s="13">
        <v>114</v>
      </c>
      <c r="F94" s="13">
        <v>154</v>
      </c>
      <c r="G94" s="13">
        <v>155</v>
      </c>
      <c r="H94" s="13">
        <v>171</v>
      </c>
      <c r="I94" s="13">
        <v>179</v>
      </c>
      <c r="J94" s="13">
        <v>178</v>
      </c>
      <c r="K94" s="13"/>
      <c r="L94" s="13">
        <f t="shared" si="4"/>
        <v>951</v>
      </c>
      <c r="M94" s="38">
        <f t="shared" si="3"/>
        <v>158.5</v>
      </c>
    </row>
    <row r="95" spans="1:13" ht="12.75">
      <c r="A95" s="24"/>
      <c r="B95" s="37">
        <v>39040</v>
      </c>
      <c r="C95" s="22">
        <v>8</v>
      </c>
      <c r="D95" s="19" t="s">
        <v>33</v>
      </c>
      <c r="E95" s="13">
        <v>218</v>
      </c>
      <c r="F95" s="13">
        <v>176</v>
      </c>
      <c r="G95" s="13">
        <v>156</v>
      </c>
      <c r="H95" s="13">
        <v>178</v>
      </c>
      <c r="I95" s="13">
        <v>114</v>
      </c>
      <c r="J95" s="13">
        <v>153</v>
      </c>
      <c r="K95" s="13"/>
      <c r="L95" s="13">
        <f t="shared" si="4"/>
        <v>995</v>
      </c>
      <c r="M95" s="38">
        <f t="shared" si="3"/>
        <v>165.83333333333334</v>
      </c>
    </row>
    <row r="96" spans="1:13" ht="12.75">
      <c r="A96" s="24"/>
      <c r="B96" s="37">
        <v>39042</v>
      </c>
      <c r="C96" s="22">
        <v>7</v>
      </c>
      <c r="D96" s="19" t="s">
        <v>40</v>
      </c>
      <c r="E96" s="13">
        <v>170</v>
      </c>
      <c r="F96" s="13">
        <v>178</v>
      </c>
      <c r="G96" s="13">
        <v>182</v>
      </c>
      <c r="H96" s="13">
        <v>187</v>
      </c>
      <c r="I96" s="13">
        <v>154</v>
      </c>
      <c r="J96" s="13">
        <v>165</v>
      </c>
      <c r="K96" s="13"/>
      <c r="L96" s="13">
        <f t="shared" si="4"/>
        <v>1036</v>
      </c>
      <c r="M96" s="38">
        <f t="shared" si="3"/>
        <v>172.66666666666666</v>
      </c>
    </row>
    <row r="97" spans="1:13" ht="12.75">
      <c r="A97" s="24"/>
      <c r="B97" s="37">
        <v>39042</v>
      </c>
      <c r="C97" s="22">
        <v>2</v>
      </c>
      <c r="D97" s="19" t="s">
        <v>39</v>
      </c>
      <c r="E97" s="13">
        <v>211</v>
      </c>
      <c r="F97" s="13">
        <v>168</v>
      </c>
      <c r="G97" s="13">
        <v>174</v>
      </c>
      <c r="H97" s="13">
        <v>158</v>
      </c>
      <c r="I97" s="13">
        <v>169</v>
      </c>
      <c r="J97" s="13">
        <v>172</v>
      </c>
      <c r="K97" s="13"/>
      <c r="L97" s="13">
        <f t="shared" si="4"/>
        <v>1052</v>
      </c>
      <c r="M97" s="38">
        <f t="shared" si="3"/>
        <v>175.33333333333334</v>
      </c>
    </row>
    <row r="98" spans="1:13" ht="12.75">
      <c r="A98" s="24"/>
      <c r="B98" s="37">
        <v>39042</v>
      </c>
      <c r="C98" s="22">
        <v>2</v>
      </c>
      <c r="D98" s="19" t="s">
        <v>18</v>
      </c>
      <c r="E98" s="13">
        <v>220</v>
      </c>
      <c r="F98" s="13">
        <v>182</v>
      </c>
      <c r="G98" s="13">
        <v>246</v>
      </c>
      <c r="H98" s="13">
        <v>183</v>
      </c>
      <c r="I98" s="13">
        <v>122</v>
      </c>
      <c r="J98" s="13">
        <v>162</v>
      </c>
      <c r="K98" s="13"/>
      <c r="L98" s="13">
        <f t="shared" si="4"/>
        <v>1115</v>
      </c>
      <c r="M98" s="38">
        <f t="shared" si="3"/>
        <v>185.83333333333334</v>
      </c>
    </row>
    <row r="99" spans="1:13" ht="12.75">
      <c r="A99" s="24"/>
      <c r="B99" s="37">
        <v>39042</v>
      </c>
      <c r="C99" s="22">
        <v>7</v>
      </c>
      <c r="D99" s="19" t="s">
        <v>27</v>
      </c>
      <c r="E99" s="13">
        <v>139</v>
      </c>
      <c r="F99" s="13">
        <v>176</v>
      </c>
      <c r="G99" s="13">
        <v>183</v>
      </c>
      <c r="H99" s="13">
        <v>189</v>
      </c>
      <c r="I99" s="13">
        <v>176</v>
      </c>
      <c r="J99" s="13">
        <v>155</v>
      </c>
      <c r="K99" s="13"/>
      <c r="L99" s="13">
        <f t="shared" si="4"/>
        <v>1018</v>
      </c>
      <c r="M99" s="38">
        <f t="shared" si="3"/>
        <v>169.66666666666666</v>
      </c>
    </row>
    <row r="100" spans="1:13" ht="12.75">
      <c r="A100" s="24"/>
      <c r="B100" s="37">
        <v>39047</v>
      </c>
      <c r="C100" s="22">
        <v>6</v>
      </c>
      <c r="D100" s="19" t="s">
        <v>34</v>
      </c>
      <c r="E100" s="13">
        <v>124</v>
      </c>
      <c r="F100" s="13">
        <v>118</v>
      </c>
      <c r="G100" s="13">
        <v>149</v>
      </c>
      <c r="H100" s="13">
        <v>132</v>
      </c>
      <c r="I100" s="13">
        <v>134</v>
      </c>
      <c r="J100" s="13">
        <v>162</v>
      </c>
      <c r="K100" s="13"/>
      <c r="L100" s="13">
        <f t="shared" si="4"/>
        <v>819</v>
      </c>
      <c r="M100" s="38">
        <f t="shared" si="3"/>
        <v>136.5</v>
      </c>
    </row>
    <row r="101" spans="1:13" ht="12.75">
      <c r="A101" s="24"/>
      <c r="B101" s="37">
        <v>39047</v>
      </c>
      <c r="C101" s="22">
        <v>9</v>
      </c>
      <c r="D101" s="19" t="s">
        <v>33</v>
      </c>
      <c r="E101" s="13">
        <v>150</v>
      </c>
      <c r="F101" s="13">
        <v>191</v>
      </c>
      <c r="G101" s="13">
        <v>140</v>
      </c>
      <c r="H101" s="13">
        <v>156</v>
      </c>
      <c r="I101" s="13">
        <v>180</v>
      </c>
      <c r="J101" s="13">
        <v>147</v>
      </c>
      <c r="K101" s="13"/>
      <c r="L101" s="13">
        <f t="shared" si="4"/>
        <v>964</v>
      </c>
      <c r="M101" s="38">
        <f t="shared" si="3"/>
        <v>160.66666666666666</v>
      </c>
    </row>
    <row r="102" spans="1:13" ht="12.75">
      <c r="A102" s="24"/>
      <c r="B102" s="37">
        <v>39048</v>
      </c>
      <c r="C102" s="22">
        <v>1</v>
      </c>
      <c r="D102" s="19" t="s">
        <v>38</v>
      </c>
      <c r="E102" s="13">
        <v>134</v>
      </c>
      <c r="F102" s="13">
        <v>169</v>
      </c>
      <c r="G102" s="13">
        <v>169</v>
      </c>
      <c r="H102" s="13">
        <v>136</v>
      </c>
      <c r="I102" s="13">
        <v>105</v>
      </c>
      <c r="J102" s="13">
        <v>145</v>
      </c>
      <c r="K102" s="13"/>
      <c r="L102" s="13">
        <f t="shared" si="4"/>
        <v>858</v>
      </c>
      <c r="M102" s="38">
        <f t="shared" si="3"/>
        <v>143</v>
      </c>
    </row>
    <row r="103" spans="1:13" ht="12.75" customHeight="1">
      <c r="A103" s="24"/>
      <c r="B103" s="37">
        <v>39048</v>
      </c>
      <c r="C103" s="22">
        <v>1</v>
      </c>
      <c r="D103" s="19" t="s">
        <v>22</v>
      </c>
      <c r="E103" s="13">
        <v>136</v>
      </c>
      <c r="F103" s="13">
        <v>187</v>
      </c>
      <c r="G103" s="13">
        <v>198</v>
      </c>
      <c r="H103" s="13">
        <v>162</v>
      </c>
      <c r="I103" s="13">
        <v>160</v>
      </c>
      <c r="J103" s="13">
        <v>162</v>
      </c>
      <c r="K103" s="13"/>
      <c r="L103" s="13">
        <f t="shared" si="4"/>
        <v>1005</v>
      </c>
      <c r="M103" s="38">
        <f t="shared" si="3"/>
        <v>167.5</v>
      </c>
    </row>
    <row r="104" spans="1:13" ht="12.75">
      <c r="A104" s="24"/>
      <c r="B104" s="37">
        <v>39048</v>
      </c>
      <c r="C104" s="22">
        <v>3</v>
      </c>
      <c r="D104" s="19" t="s">
        <v>18</v>
      </c>
      <c r="E104" s="13">
        <v>168</v>
      </c>
      <c r="F104" s="13">
        <v>193</v>
      </c>
      <c r="G104" s="13">
        <v>180</v>
      </c>
      <c r="H104" s="13">
        <v>188</v>
      </c>
      <c r="I104" s="13">
        <v>182</v>
      </c>
      <c r="J104" s="13">
        <v>146</v>
      </c>
      <c r="K104" s="13"/>
      <c r="L104" s="13">
        <f t="shared" si="4"/>
        <v>1057</v>
      </c>
      <c r="M104" s="38">
        <f t="shared" si="3"/>
        <v>176.16666666666666</v>
      </c>
    </row>
    <row r="105" spans="1:13" ht="12.75">
      <c r="A105" s="24"/>
      <c r="B105" s="37">
        <v>39048</v>
      </c>
      <c r="C105" s="22">
        <v>3</v>
      </c>
      <c r="D105" s="19" t="s">
        <v>39</v>
      </c>
      <c r="E105" s="13">
        <v>170</v>
      </c>
      <c r="F105" s="13">
        <v>201</v>
      </c>
      <c r="G105" s="13">
        <v>138</v>
      </c>
      <c r="H105" s="13">
        <v>159</v>
      </c>
      <c r="I105" s="13">
        <v>198</v>
      </c>
      <c r="J105" s="13">
        <v>162</v>
      </c>
      <c r="K105" s="13"/>
      <c r="L105" s="13">
        <f t="shared" si="4"/>
        <v>1028</v>
      </c>
      <c r="M105" s="38">
        <f t="shared" si="3"/>
        <v>171.33333333333334</v>
      </c>
    </row>
    <row r="106" spans="1:13" ht="12.75">
      <c r="A106" s="24"/>
      <c r="B106" s="37">
        <v>39048</v>
      </c>
      <c r="C106" s="22">
        <v>2</v>
      </c>
      <c r="D106" s="19" t="s">
        <v>29</v>
      </c>
      <c r="E106" s="13">
        <v>193</v>
      </c>
      <c r="F106" s="13">
        <v>192</v>
      </c>
      <c r="G106" s="13">
        <v>222</v>
      </c>
      <c r="H106" s="13">
        <v>160</v>
      </c>
      <c r="I106" s="13">
        <v>175</v>
      </c>
      <c r="J106" s="13">
        <v>201</v>
      </c>
      <c r="K106" s="13"/>
      <c r="L106" s="13">
        <f t="shared" si="4"/>
        <v>1143</v>
      </c>
      <c r="M106" s="38">
        <f t="shared" si="3"/>
        <v>190.5</v>
      </c>
    </row>
    <row r="107" spans="1:13" ht="12.75">
      <c r="A107" s="24"/>
      <c r="B107" s="37">
        <v>39048</v>
      </c>
      <c r="C107" s="22">
        <v>8</v>
      </c>
      <c r="D107" s="19" t="s">
        <v>27</v>
      </c>
      <c r="E107" s="13">
        <v>153</v>
      </c>
      <c r="F107" s="13">
        <v>147</v>
      </c>
      <c r="G107" s="13">
        <v>191</v>
      </c>
      <c r="H107" s="13">
        <v>192</v>
      </c>
      <c r="I107" s="13">
        <v>197</v>
      </c>
      <c r="J107" s="13">
        <v>150</v>
      </c>
      <c r="K107" s="13"/>
      <c r="L107" s="13">
        <f t="shared" si="4"/>
        <v>1030</v>
      </c>
      <c r="M107" s="38">
        <f t="shared" si="3"/>
        <v>171.66666666666666</v>
      </c>
    </row>
    <row r="108" spans="1:13" ht="12.75">
      <c r="A108" s="24"/>
      <c r="B108" s="37">
        <v>39049</v>
      </c>
      <c r="C108" s="22">
        <v>2</v>
      </c>
      <c r="D108" s="19" t="s">
        <v>28</v>
      </c>
      <c r="E108" s="13">
        <v>136</v>
      </c>
      <c r="F108" s="13">
        <v>151</v>
      </c>
      <c r="G108" s="13">
        <v>215</v>
      </c>
      <c r="H108" s="13">
        <v>216</v>
      </c>
      <c r="I108" s="13">
        <v>179</v>
      </c>
      <c r="J108" s="13">
        <v>181</v>
      </c>
      <c r="K108" s="13"/>
      <c r="L108" s="13">
        <f t="shared" si="4"/>
        <v>1078</v>
      </c>
      <c r="M108" s="38">
        <f t="shared" si="3"/>
        <v>179.66666666666666</v>
      </c>
    </row>
    <row r="109" spans="1:13" ht="12.75">
      <c r="A109" s="24"/>
      <c r="B109" s="37">
        <v>39049</v>
      </c>
      <c r="C109" s="22">
        <v>5</v>
      </c>
      <c r="D109" s="19" t="s">
        <v>19</v>
      </c>
      <c r="E109" s="13">
        <v>238</v>
      </c>
      <c r="F109" s="13">
        <v>198</v>
      </c>
      <c r="G109" s="13">
        <v>211</v>
      </c>
      <c r="H109" s="13">
        <v>210</v>
      </c>
      <c r="I109" s="13">
        <v>219</v>
      </c>
      <c r="J109" s="13">
        <v>192</v>
      </c>
      <c r="K109" s="13"/>
      <c r="L109" s="13">
        <f t="shared" si="4"/>
        <v>1268</v>
      </c>
      <c r="M109" s="38">
        <f t="shared" si="3"/>
        <v>211.33333333333334</v>
      </c>
    </row>
    <row r="110" spans="1:13" ht="12.75">
      <c r="A110" s="24"/>
      <c r="B110" s="37">
        <v>39049</v>
      </c>
      <c r="C110" s="22">
        <v>6</v>
      </c>
      <c r="D110" s="19" t="s">
        <v>25</v>
      </c>
      <c r="E110" s="13">
        <v>173</v>
      </c>
      <c r="F110" s="13">
        <v>148</v>
      </c>
      <c r="G110" s="13">
        <v>203</v>
      </c>
      <c r="H110" s="13">
        <v>176</v>
      </c>
      <c r="I110" s="13">
        <v>192</v>
      </c>
      <c r="J110" s="13">
        <v>121</v>
      </c>
      <c r="K110" s="13"/>
      <c r="L110" s="13">
        <f t="shared" si="4"/>
        <v>1013</v>
      </c>
      <c r="M110" s="38">
        <f t="shared" si="3"/>
        <v>168.83333333333334</v>
      </c>
    </row>
    <row r="111" spans="1:13" ht="12.75">
      <c r="A111" s="24"/>
      <c r="B111" s="37">
        <v>39049</v>
      </c>
      <c r="C111" s="22">
        <v>11</v>
      </c>
      <c r="D111" s="19" t="s">
        <v>20</v>
      </c>
      <c r="E111" s="13">
        <v>244</v>
      </c>
      <c r="F111" s="13">
        <v>212</v>
      </c>
      <c r="G111" s="13">
        <v>194</v>
      </c>
      <c r="H111" s="13">
        <v>228</v>
      </c>
      <c r="I111" s="13">
        <v>182</v>
      </c>
      <c r="J111" s="13">
        <v>217</v>
      </c>
      <c r="K111" s="13"/>
      <c r="L111" s="13">
        <f t="shared" si="4"/>
        <v>1277</v>
      </c>
      <c r="M111" s="38">
        <f t="shared" si="3"/>
        <v>212.83333333333334</v>
      </c>
    </row>
    <row r="112" spans="1:13" ht="12.75">
      <c r="A112" s="24"/>
      <c r="B112" s="37">
        <v>39049</v>
      </c>
      <c r="C112" s="22">
        <v>8</v>
      </c>
      <c r="D112" s="19" t="s">
        <v>40</v>
      </c>
      <c r="E112" s="13">
        <v>182</v>
      </c>
      <c r="F112" s="13">
        <v>148</v>
      </c>
      <c r="G112" s="13">
        <v>162</v>
      </c>
      <c r="H112" s="13">
        <v>146</v>
      </c>
      <c r="I112" s="13">
        <v>172</v>
      </c>
      <c r="J112" s="13">
        <v>161</v>
      </c>
      <c r="K112" s="13"/>
      <c r="L112" s="13">
        <f t="shared" si="4"/>
        <v>971</v>
      </c>
      <c r="M112" s="38">
        <f t="shared" si="3"/>
        <v>161.83333333333334</v>
      </c>
    </row>
    <row r="113" spans="1:13" ht="12.75">
      <c r="A113" s="24"/>
      <c r="B113" s="37">
        <v>39049</v>
      </c>
      <c r="C113" s="22">
        <v>4</v>
      </c>
      <c r="D113" s="19" t="s">
        <v>39</v>
      </c>
      <c r="E113" s="13">
        <v>159</v>
      </c>
      <c r="F113" s="13">
        <v>160</v>
      </c>
      <c r="G113" s="13">
        <v>185</v>
      </c>
      <c r="H113" s="13">
        <v>194</v>
      </c>
      <c r="I113" s="13">
        <v>179</v>
      </c>
      <c r="J113" s="13">
        <v>202</v>
      </c>
      <c r="K113" s="13"/>
      <c r="L113" s="13">
        <f t="shared" si="4"/>
        <v>1079</v>
      </c>
      <c r="M113" s="38">
        <f t="shared" si="3"/>
        <v>179.83333333333334</v>
      </c>
    </row>
    <row r="114" spans="1:13" ht="12.75">
      <c r="A114" s="24"/>
      <c r="B114" s="37">
        <v>39049</v>
      </c>
      <c r="C114" s="22">
        <v>6</v>
      </c>
      <c r="D114" s="19" t="s">
        <v>16</v>
      </c>
      <c r="E114" s="13">
        <v>161</v>
      </c>
      <c r="F114" s="13">
        <v>213</v>
      </c>
      <c r="G114" s="13">
        <v>188</v>
      </c>
      <c r="H114" s="13">
        <v>214</v>
      </c>
      <c r="I114" s="13">
        <v>181</v>
      </c>
      <c r="J114" s="13">
        <v>200</v>
      </c>
      <c r="K114" s="13"/>
      <c r="L114" s="13">
        <f t="shared" si="4"/>
        <v>1157</v>
      </c>
      <c r="M114" s="38">
        <f t="shared" si="3"/>
        <v>192.83333333333334</v>
      </c>
    </row>
    <row r="115" spans="1:13" ht="12.75">
      <c r="A115" s="24"/>
      <c r="B115" s="37">
        <v>39049</v>
      </c>
      <c r="C115" s="22">
        <v>2</v>
      </c>
      <c r="D115" s="19" t="s">
        <v>22</v>
      </c>
      <c r="E115" s="13">
        <v>236</v>
      </c>
      <c r="F115" s="13">
        <v>184</v>
      </c>
      <c r="G115" s="13">
        <v>204</v>
      </c>
      <c r="H115" s="13">
        <v>188</v>
      </c>
      <c r="I115" s="13">
        <v>209</v>
      </c>
      <c r="J115" s="13">
        <v>169</v>
      </c>
      <c r="K115" s="13"/>
      <c r="L115" s="13">
        <f t="shared" si="4"/>
        <v>1190</v>
      </c>
      <c r="M115" s="38">
        <f t="shared" si="3"/>
        <v>198.33333333333334</v>
      </c>
    </row>
    <row r="116" spans="1:13" ht="12.75">
      <c r="A116" s="24"/>
      <c r="B116" s="37">
        <v>39051</v>
      </c>
      <c r="C116" s="22">
        <v>9</v>
      </c>
      <c r="D116" s="19" t="s">
        <v>27</v>
      </c>
      <c r="E116" s="13">
        <v>190</v>
      </c>
      <c r="F116" s="13">
        <v>232</v>
      </c>
      <c r="G116" s="13">
        <v>220</v>
      </c>
      <c r="H116" s="13">
        <v>227</v>
      </c>
      <c r="I116" s="13">
        <v>179</v>
      </c>
      <c r="J116" s="13">
        <v>148</v>
      </c>
      <c r="K116" s="13"/>
      <c r="L116" s="13">
        <f t="shared" si="4"/>
        <v>1196</v>
      </c>
      <c r="M116" s="38">
        <f t="shared" si="3"/>
        <v>199.33333333333334</v>
      </c>
    </row>
    <row r="117" spans="1:13" ht="12.75">
      <c r="A117" s="24"/>
      <c r="B117" s="37">
        <v>39051</v>
      </c>
      <c r="C117" s="22">
        <v>4</v>
      </c>
      <c r="D117" s="19" t="s">
        <v>18</v>
      </c>
      <c r="E117" s="13">
        <v>127</v>
      </c>
      <c r="F117" s="13">
        <v>202</v>
      </c>
      <c r="G117" s="13">
        <v>167</v>
      </c>
      <c r="H117" s="13">
        <v>171</v>
      </c>
      <c r="I117" s="13">
        <v>158</v>
      </c>
      <c r="J117" s="13">
        <v>149</v>
      </c>
      <c r="K117" s="13"/>
      <c r="L117" s="13">
        <f t="shared" si="4"/>
        <v>974</v>
      </c>
      <c r="M117" s="38">
        <f t="shared" si="3"/>
        <v>162.33333333333334</v>
      </c>
    </row>
    <row r="118" spans="1:13" ht="12.75">
      <c r="A118" s="24"/>
      <c r="B118" s="37">
        <v>39051</v>
      </c>
      <c r="C118" s="22">
        <v>3</v>
      </c>
      <c r="D118" s="19" t="s">
        <v>22</v>
      </c>
      <c r="E118" s="13">
        <v>147</v>
      </c>
      <c r="F118" s="13">
        <v>169</v>
      </c>
      <c r="G118" s="13">
        <v>153</v>
      </c>
      <c r="H118" s="13">
        <v>204</v>
      </c>
      <c r="I118" s="13">
        <v>200</v>
      </c>
      <c r="J118" s="13">
        <v>160</v>
      </c>
      <c r="K118" s="13"/>
      <c r="L118" s="13">
        <f t="shared" si="4"/>
        <v>1033</v>
      </c>
      <c r="M118" s="38">
        <f t="shared" si="3"/>
        <v>172.16666666666666</v>
      </c>
    </row>
    <row r="119" spans="1:13" ht="12.75">
      <c r="A119" s="24"/>
      <c r="B119" s="37">
        <v>39051</v>
      </c>
      <c r="C119" s="22">
        <v>7</v>
      </c>
      <c r="D119" s="19" t="s">
        <v>16</v>
      </c>
      <c r="E119" s="13">
        <v>258</v>
      </c>
      <c r="F119" s="13">
        <v>246</v>
      </c>
      <c r="G119" s="13">
        <v>206</v>
      </c>
      <c r="H119" s="13">
        <v>203</v>
      </c>
      <c r="I119" s="13">
        <v>202</v>
      </c>
      <c r="J119" s="13">
        <v>215</v>
      </c>
      <c r="K119" s="13"/>
      <c r="L119" s="13">
        <f t="shared" si="4"/>
        <v>1330</v>
      </c>
      <c r="M119" s="38">
        <f t="shared" si="3"/>
        <v>221.66666666666666</v>
      </c>
    </row>
    <row r="120" spans="1:13" ht="12.75">
      <c r="A120" s="24"/>
      <c r="B120" s="37">
        <v>39051</v>
      </c>
      <c r="C120" s="22">
        <v>3</v>
      </c>
      <c r="D120" s="19" t="s">
        <v>28</v>
      </c>
      <c r="E120" s="13">
        <v>205</v>
      </c>
      <c r="F120" s="13">
        <v>157</v>
      </c>
      <c r="G120" s="13">
        <v>197</v>
      </c>
      <c r="H120" s="13">
        <v>158</v>
      </c>
      <c r="I120" s="13">
        <v>126</v>
      </c>
      <c r="J120" s="13">
        <v>175</v>
      </c>
      <c r="K120" s="13"/>
      <c r="L120" s="13">
        <f t="shared" si="4"/>
        <v>1018</v>
      </c>
      <c r="M120" s="38">
        <f t="shared" si="3"/>
        <v>169.66666666666666</v>
      </c>
    </row>
    <row r="121" spans="1:13" ht="12.75">
      <c r="A121" s="24"/>
      <c r="B121" s="37">
        <v>39051</v>
      </c>
      <c r="C121" s="22">
        <v>12</v>
      </c>
      <c r="D121" s="19" t="s">
        <v>20</v>
      </c>
      <c r="E121" s="13">
        <v>237</v>
      </c>
      <c r="F121" s="13">
        <v>221</v>
      </c>
      <c r="G121" s="13">
        <v>158</v>
      </c>
      <c r="H121" s="13">
        <v>183</v>
      </c>
      <c r="I121" s="13">
        <v>180</v>
      </c>
      <c r="J121" s="13">
        <v>149</v>
      </c>
      <c r="K121" s="13"/>
      <c r="L121" s="13">
        <f t="shared" si="4"/>
        <v>1128</v>
      </c>
      <c r="M121" s="38">
        <f t="shared" si="3"/>
        <v>188</v>
      </c>
    </row>
    <row r="122" spans="1:13" ht="12.75">
      <c r="A122" s="24"/>
      <c r="B122" s="37">
        <v>39051</v>
      </c>
      <c r="C122" s="22">
        <v>3</v>
      </c>
      <c r="D122" s="19" t="s">
        <v>29</v>
      </c>
      <c r="E122" s="13">
        <v>224</v>
      </c>
      <c r="F122" s="13">
        <v>201</v>
      </c>
      <c r="G122" s="13">
        <v>236</v>
      </c>
      <c r="H122" s="13">
        <v>172</v>
      </c>
      <c r="I122" s="13">
        <v>245</v>
      </c>
      <c r="J122" s="13">
        <v>199</v>
      </c>
      <c r="K122" s="13"/>
      <c r="L122" s="13">
        <f t="shared" si="4"/>
        <v>1277</v>
      </c>
      <c r="M122" s="38">
        <f t="shared" si="3"/>
        <v>212.83333333333334</v>
      </c>
    </row>
    <row r="123" spans="1:13" ht="12.75">
      <c r="A123" s="24"/>
      <c r="B123" s="37">
        <v>39051</v>
      </c>
      <c r="C123" s="22">
        <v>7</v>
      </c>
      <c r="D123" s="19" t="s">
        <v>25</v>
      </c>
      <c r="E123" s="13">
        <v>140</v>
      </c>
      <c r="F123" s="13">
        <v>197</v>
      </c>
      <c r="G123" s="13">
        <v>183</v>
      </c>
      <c r="H123" s="13">
        <v>173</v>
      </c>
      <c r="I123" s="13">
        <v>207</v>
      </c>
      <c r="J123" s="13">
        <v>216</v>
      </c>
      <c r="K123" s="13"/>
      <c r="L123" s="13">
        <f t="shared" si="4"/>
        <v>1116</v>
      </c>
      <c r="M123" s="38">
        <f t="shared" si="3"/>
        <v>186</v>
      </c>
    </row>
    <row r="124" spans="1:13" ht="12.75">
      <c r="A124" s="24"/>
      <c r="B124" s="37">
        <v>39051</v>
      </c>
      <c r="C124" s="22">
        <v>7</v>
      </c>
      <c r="D124" s="19" t="s">
        <v>34</v>
      </c>
      <c r="E124" s="13">
        <v>135</v>
      </c>
      <c r="F124" s="13">
        <v>132</v>
      </c>
      <c r="G124" s="13">
        <v>128</v>
      </c>
      <c r="H124" s="13">
        <v>154</v>
      </c>
      <c r="I124" s="13">
        <v>176</v>
      </c>
      <c r="J124" s="13">
        <v>151</v>
      </c>
      <c r="K124" s="13"/>
      <c r="L124" s="13">
        <f t="shared" si="4"/>
        <v>876</v>
      </c>
      <c r="M124" s="38">
        <f t="shared" si="3"/>
        <v>146</v>
      </c>
    </row>
    <row r="125" spans="1:13" ht="12.75">
      <c r="A125" s="24"/>
      <c r="B125" s="37">
        <v>39051</v>
      </c>
      <c r="C125" s="22">
        <v>6</v>
      </c>
      <c r="D125" s="19" t="s">
        <v>37</v>
      </c>
      <c r="E125" s="13">
        <v>179</v>
      </c>
      <c r="F125" s="13">
        <v>155</v>
      </c>
      <c r="G125" s="13">
        <v>134</v>
      </c>
      <c r="H125" s="13">
        <v>133</v>
      </c>
      <c r="I125" s="13">
        <v>136</v>
      </c>
      <c r="J125" s="13">
        <v>165</v>
      </c>
      <c r="K125" s="13"/>
      <c r="L125" s="13">
        <f t="shared" si="4"/>
        <v>902</v>
      </c>
      <c r="M125" s="38">
        <f t="shared" si="3"/>
        <v>150.33333333333334</v>
      </c>
    </row>
    <row r="126" spans="1:13" ht="12.75">
      <c r="A126" s="24"/>
      <c r="B126" s="37"/>
      <c r="C126" s="22"/>
      <c r="D126" s="19"/>
      <c r="E126" s="13"/>
      <c r="F126" s="13"/>
      <c r="G126" s="13"/>
      <c r="H126" s="13"/>
      <c r="I126" s="13"/>
      <c r="J126" s="13"/>
      <c r="K126" s="13"/>
      <c r="L126" s="13"/>
      <c r="M126" s="38"/>
    </row>
    <row r="127" spans="1:13" ht="12.75" customHeight="1">
      <c r="A127" s="31"/>
      <c r="B127" s="45"/>
      <c r="C127" s="46"/>
      <c r="D127" s="29"/>
      <c r="E127" s="28"/>
      <c r="F127" s="28"/>
      <c r="G127" s="28"/>
      <c r="H127" s="28"/>
      <c r="I127" s="28"/>
      <c r="J127" s="28"/>
      <c r="K127" s="28"/>
      <c r="L127" s="28"/>
      <c r="M127" s="47"/>
    </row>
    <row r="128" spans="1:13" ht="12.75" customHeight="1">
      <c r="A128" s="31"/>
      <c r="B128" s="45"/>
      <c r="C128" s="46"/>
      <c r="D128" s="29"/>
      <c r="E128" s="28"/>
      <c r="F128" s="28"/>
      <c r="G128" s="28"/>
      <c r="H128" s="28"/>
      <c r="I128" s="28"/>
      <c r="J128" s="28"/>
      <c r="K128" s="28"/>
      <c r="L128" s="28"/>
      <c r="M128" s="47"/>
    </row>
    <row r="129" spans="1:13" ht="12.75" customHeight="1">
      <c r="A129" s="31"/>
      <c r="B129" s="45"/>
      <c r="C129" s="46"/>
      <c r="D129" s="29"/>
      <c r="E129" s="28"/>
      <c r="F129" s="28"/>
      <c r="G129" s="28"/>
      <c r="H129" s="28"/>
      <c r="I129" s="28"/>
      <c r="J129" s="28"/>
      <c r="K129" s="28"/>
      <c r="L129" s="28"/>
      <c r="M129" s="47"/>
    </row>
    <row r="131" spans="3:13" ht="15.75">
      <c r="C131" s="2" t="s">
        <v>0</v>
      </c>
      <c r="F131" s="4"/>
      <c r="G131" s="4"/>
      <c r="H131" s="42" t="s">
        <v>53</v>
      </c>
      <c r="I131" s="4"/>
      <c r="K131" s="4"/>
      <c r="M131" s="3"/>
    </row>
    <row r="132" spans="3:9" ht="12.75">
      <c r="C132" s="1"/>
      <c r="D132" s="7"/>
      <c r="F132" s="4"/>
      <c r="G132" s="4"/>
      <c r="I132" s="4"/>
    </row>
    <row r="133" spans="3:9" ht="12.75">
      <c r="C133" s="1"/>
      <c r="D133" s="7" t="s">
        <v>1</v>
      </c>
      <c r="F133" s="4"/>
      <c r="G133" s="4"/>
      <c r="I133" s="4"/>
    </row>
    <row r="134" spans="3:8" ht="12.75">
      <c r="C134" s="13" t="s">
        <v>11</v>
      </c>
      <c r="D134" s="19" t="s">
        <v>12</v>
      </c>
      <c r="E134" s="13" t="s">
        <v>14</v>
      </c>
      <c r="F134" s="65" t="s">
        <v>15</v>
      </c>
      <c r="G134" s="66"/>
      <c r="H134" s="22" t="s">
        <v>50</v>
      </c>
    </row>
    <row r="135" spans="3:8" ht="12.75" customHeight="1">
      <c r="C135" s="13">
        <v>1</v>
      </c>
      <c r="D135" s="19" t="s">
        <v>16</v>
      </c>
      <c r="E135" s="13">
        <v>1330</v>
      </c>
      <c r="F135" s="67">
        <f>E135/6</f>
        <v>221.66666666666666</v>
      </c>
      <c r="G135" s="68"/>
      <c r="H135" s="22">
        <v>20</v>
      </c>
    </row>
    <row r="136" spans="3:8" ht="12.75">
      <c r="C136" s="13">
        <f aca="true" t="shared" si="5" ref="C136:C152">C135+1</f>
        <v>2</v>
      </c>
      <c r="D136" s="19" t="s">
        <v>19</v>
      </c>
      <c r="E136" s="13">
        <v>1313</v>
      </c>
      <c r="F136" s="67">
        <f aca="true" t="shared" si="6" ref="F136:F152">E136/6</f>
        <v>218.83333333333334</v>
      </c>
      <c r="G136" s="68"/>
      <c r="H136" s="22">
        <v>17</v>
      </c>
    </row>
    <row r="137" spans="3:8" ht="12.75">
      <c r="C137" s="13">
        <f t="shared" si="5"/>
        <v>3</v>
      </c>
      <c r="D137" s="19" t="s">
        <v>29</v>
      </c>
      <c r="E137" s="13">
        <v>1277</v>
      </c>
      <c r="F137" s="67">
        <f t="shared" si="6"/>
        <v>212.83333333333334</v>
      </c>
      <c r="G137" s="68"/>
      <c r="H137" s="22">
        <v>15</v>
      </c>
    </row>
    <row r="138" spans="3:8" ht="12.75">
      <c r="C138" s="13">
        <f t="shared" si="5"/>
        <v>4</v>
      </c>
      <c r="D138" s="19" t="s">
        <v>20</v>
      </c>
      <c r="E138" s="21">
        <v>1277</v>
      </c>
      <c r="F138" s="67">
        <f t="shared" si="6"/>
        <v>212.83333333333334</v>
      </c>
      <c r="G138" s="68"/>
      <c r="H138" s="22">
        <v>13</v>
      </c>
    </row>
    <row r="139" spans="3:8" ht="12.75">
      <c r="C139" s="13">
        <f t="shared" si="5"/>
        <v>5</v>
      </c>
      <c r="D139" s="19" t="s">
        <v>25</v>
      </c>
      <c r="E139" s="13">
        <v>1200</v>
      </c>
      <c r="F139" s="67">
        <f t="shared" si="6"/>
        <v>200</v>
      </c>
      <c r="G139" s="68"/>
      <c r="H139" s="22">
        <v>12</v>
      </c>
    </row>
    <row r="140" spans="3:8" ht="12.75">
      <c r="C140" s="13">
        <f t="shared" si="5"/>
        <v>6</v>
      </c>
      <c r="D140" s="19" t="s">
        <v>27</v>
      </c>
      <c r="E140" s="13">
        <v>1196</v>
      </c>
      <c r="F140" s="67">
        <f t="shared" si="6"/>
        <v>199.33333333333334</v>
      </c>
      <c r="G140" s="68"/>
      <c r="H140" s="22">
        <v>11</v>
      </c>
    </row>
    <row r="141" spans="3:8" ht="12.75">
      <c r="C141" s="43">
        <f t="shared" si="5"/>
        <v>7</v>
      </c>
      <c r="D141" s="19" t="s">
        <v>28</v>
      </c>
      <c r="E141" s="13">
        <v>1194</v>
      </c>
      <c r="F141" s="67">
        <f t="shared" si="6"/>
        <v>199</v>
      </c>
      <c r="G141" s="68"/>
      <c r="H141" s="22">
        <v>10</v>
      </c>
    </row>
    <row r="142" spans="3:8" ht="12.75">
      <c r="C142" s="13">
        <f t="shared" si="5"/>
        <v>8</v>
      </c>
      <c r="D142" s="19" t="s">
        <v>17</v>
      </c>
      <c r="E142" s="21">
        <v>1194</v>
      </c>
      <c r="F142" s="67">
        <f t="shared" si="6"/>
        <v>199</v>
      </c>
      <c r="G142" s="68"/>
      <c r="H142" s="22">
        <v>9</v>
      </c>
    </row>
    <row r="143" spans="3:8" ht="12.75">
      <c r="C143" s="21">
        <f t="shared" si="5"/>
        <v>9</v>
      </c>
      <c r="D143" s="19" t="s">
        <v>22</v>
      </c>
      <c r="E143" s="13">
        <v>1190</v>
      </c>
      <c r="F143" s="67">
        <f t="shared" si="6"/>
        <v>198.33333333333334</v>
      </c>
      <c r="G143" s="68"/>
      <c r="H143" s="22">
        <v>8</v>
      </c>
    </row>
    <row r="144" spans="3:8" ht="12.75">
      <c r="C144" s="13">
        <f t="shared" si="5"/>
        <v>10</v>
      </c>
      <c r="D144" s="19" t="s">
        <v>55</v>
      </c>
      <c r="E144" s="21">
        <v>1141</v>
      </c>
      <c r="F144" s="67">
        <f t="shared" si="6"/>
        <v>190.16666666666666</v>
      </c>
      <c r="G144" s="68"/>
      <c r="H144" s="22">
        <v>7</v>
      </c>
    </row>
    <row r="145" spans="3:8" ht="12.75">
      <c r="C145" s="13">
        <f t="shared" si="5"/>
        <v>11</v>
      </c>
      <c r="D145" s="19" t="s">
        <v>23</v>
      </c>
      <c r="E145" s="21">
        <v>1129</v>
      </c>
      <c r="F145" s="67">
        <f t="shared" si="6"/>
        <v>188.16666666666666</v>
      </c>
      <c r="G145" s="68"/>
      <c r="H145" s="22">
        <v>6</v>
      </c>
    </row>
    <row r="146" spans="3:8" ht="12.75">
      <c r="C146" s="13">
        <f t="shared" si="5"/>
        <v>12</v>
      </c>
      <c r="D146" s="19" t="s">
        <v>18</v>
      </c>
      <c r="E146" s="21">
        <v>1125</v>
      </c>
      <c r="F146" s="67">
        <f t="shared" si="6"/>
        <v>187.5</v>
      </c>
      <c r="G146" s="68"/>
      <c r="H146" s="22">
        <v>5</v>
      </c>
    </row>
    <row r="147" spans="3:8" ht="12.75">
      <c r="C147" s="13">
        <f t="shared" si="5"/>
        <v>13</v>
      </c>
      <c r="D147" s="19" t="s">
        <v>21</v>
      </c>
      <c r="E147" s="21">
        <v>1096</v>
      </c>
      <c r="F147" s="67">
        <f t="shared" si="6"/>
        <v>182.66666666666666</v>
      </c>
      <c r="G147" s="68"/>
      <c r="H147" s="22">
        <v>4</v>
      </c>
    </row>
    <row r="148" spans="3:8" ht="12.75">
      <c r="C148" s="13">
        <f t="shared" si="5"/>
        <v>14</v>
      </c>
      <c r="D148" s="19" t="s">
        <v>52</v>
      </c>
      <c r="E148" s="21">
        <v>1075</v>
      </c>
      <c r="F148" s="67">
        <f t="shared" si="6"/>
        <v>179.16666666666666</v>
      </c>
      <c r="G148" s="68"/>
      <c r="H148" s="22">
        <v>3</v>
      </c>
    </row>
    <row r="149" spans="3:8" ht="12.75">
      <c r="C149" s="13">
        <f t="shared" si="5"/>
        <v>15</v>
      </c>
      <c r="D149" s="19" t="s">
        <v>31</v>
      </c>
      <c r="E149" s="13">
        <v>1011</v>
      </c>
      <c r="F149" s="67">
        <f t="shared" si="6"/>
        <v>168.5</v>
      </c>
      <c r="G149" s="68"/>
      <c r="H149" s="22">
        <v>2</v>
      </c>
    </row>
    <row r="150" spans="3:8" ht="12.75">
      <c r="C150" s="13">
        <f t="shared" si="5"/>
        <v>16</v>
      </c>
      <c r="D150" s="19" t="s">
        <v>56</v>
      </c>
      <c r="E150" s="21">
        <v>990</v>
      </c>
      <c r="F150" s="67">
        <f t="shared" si="6"/>
        <v>165</v>
      </c>
      <c r="G150" s="68"/>
      <c r="H150" s="22">
        <v>1</v>
      </c>
    </row>
    <row r="151" spans="3:8" ht="12.75">
      <c r="C151" s="13">
        <f t="shared" si="5"/>
        <v>17</v>
      </c>
      <c r="D151" s="19" t="s">
        <v>54</v>
      </c>
      <c r="E151" s="21">
        <v>915</v>
      </c>
      <c r="F151" s="67">
        <f t="shared" si="6"/>
        <v>152.5</v>
      </c>
      <c r="G151" s="68"/>
      <c r="H151" s="22">
        <v>0</v>
      </c>
    </row>
    <row r="152" spans="3:8" ht="12.75">
      <c r="C152" s="13">
        <f t="shared" si="5"/>
        <v>18</v>
      </c>
      <c r="D152" s="19" t="s">
        <v>30</v>
      </c>
      <c r="E152" s="21">
        <v>885</v>
      </c>
      <c r="F152" s="64">
        <f t="shared" si="6"/>
        <v>147.5</v>
      </c>
      <c r="G152" s="63"/>
      <c r="H152" s="22">
        <v>0</v>
      </c>
    </row>
    <row r="153" spans="3:8" ht="12.75">
      <c r="C153" s="28"/>
      <c r="D153" s="29"/>
      <c r="E153" s="28"/>
      <c r="F153" s="49"/>
      <c r="G153" s="49"/>
      <c r="H153" s="46"/>
    </row>
    <row r="154" spans="3:13" ht="12.75">
      <c r="C154" s="1"/>
      <c r="D154" s="7" t="s">
        <v>32</v>
      </c>
      <c r="F154" s="4"/>
      <c r="G154" s="4"/>
      <c r="H154" s="4"/>
      <c r="I154" s="4"/>
      <c r="M154" s="4"/>
    </row>
    <row r="155" spans="3:8" ht="12.75">
      <c r="C155" s="13" t="s">
        <v>11</v>
      </c>
      <c r="D155" s="19" t="s">
        <v>12</v>
      </c>
      <c r="E155" s="13" t="s">
        <v>14</v>
      </c>
      <c r="F155" s="64" t="s">
        <v>15</v>
      </c>
      <c r="G155" s="63"/>
      <c r="H155" s="22" t="s">
        <v>50</v>
      </c>
    </row>
    <row r="156" spans="3:8" ht="12.75">
      <c r="C156" s="13">
        <v>1</v>
      </c>
      <c r="D156" s="19" t="s">
        <v>33</v>
      </c>
      <c r="E156" s="13">
        <v>1199</v>
      </c>
      <c r="F156" s="67">
        <f>E156/6</f>
        <v>199.83333333333334</v>
      </c>
      <c r="G156" s="68"/>
      <c r="H156" s="22">
        <v>20</v>
      </c>
    </row>
    <row r="157" spans="3:8" ht="12.75">
      <c r="C157" s="13">
        <v>2</v>
      </c>
      <c r="D157" s="19" t="s">
        <v>49</v>
      </c>
      <c r="E157" s="21">
        <v>1098</v>
      </c>
      <c r="F157" s="64">
        <f aca="true" t="shared" si="7" ref="F157:F165">E157/6</f>
        <v>183</v>
      </c>
      <c r="G157" s="63"/>
      <c r="H157" s="22">
        <v>17</v>
      </c>
    </row>
    <row r="158" spans="3:8" ht="12.75">
      <c r="C158" s="13">
        <v>3</v>
      </c>
      <c r="D158" s="19" t="s">
        <v>41</v>
      </c>
      <c r="E158" s="13">
        <v>1079</v>
      </c>
      <c r="F158" s="64">
        <f t="shared" si="7"/>
        <v>179.83333333333334</v>
      </c>
      <c r="G158" s="63"/>
      <c r="H158" s="22">
        <v>15</v>
      </c>
    </row>
    <row r="159" spans="3:8" ht="12.75">
      <c r="C159" s="13">
        <v>4</v>
      </c>
      <c r="D159" s="19" t="s">
        <v>39</v>
      </c>
      <c r="E159" s="13">
        <v>1079</v>
      </c>
      <c r="F159" s="64">
        <f t="shared" si="7"/>
        <v>179.83333333333334</v>
      </c>
      <c r="G159" s="63"/>
      <c r="H159" s="22">
        <v>13</v>
      </c>
    </row>
    <row r="160" spans="3:8" ht="12.75">
      <c r="C160" s="21">
        <f aca="true" t="shared" si="8" ref="C160:C165">C159+1</f>
        <v>5</v>
      </c>
      <c r="D160" s="19" t="s">
        <v>35</v>
      </c>
      <c r="E160" s="13">
        <v>1066</v>
      </c>
      <c r="F160" s="64">
        <f t="shared" si="7"/>
        <v>177.66666666666666</v>
      </c>
      <c r="G160" s="63"/>
      <c r="H160" s="22">
        <v>12</v>
      </c>
    </row>
    <row r="161" spans="3:8" ht="12.75">
      <c r="C161" s="21">
        <f t="shared" si="8"/>
        <v>6</v>
      </c>
      <c r="D161" s="19" t="s">
        <v>36</v>
      </c>
      <c r="E161" s="21">
        <v>992</v>
      </c>
      <c r="F161" s="64">
        <f t="shared" si="7"/>
        <v>165.33333333333334</v>
      </c>
      <c r="G161" s="63"/>
      <c r="H161" s="22">
        <v>11</v>
      </c>
    </row>
    <row r="162" spans="3:8" ht="12.75">
      <c r="C162" s="21">
        <f t="shared" si="8"/>
        <v>7</v>
      </c>
      <c r="D162" s="19" t="s">
        <v>48</v>
      </c>
      <c r="E162" s="13">
        <v>966</v>
      </c>
      <c r="F162" s="64">
        <f t="shared" si="7"/>
        <v>161</v>
      </c>
      <c r="G162" s="63"/>
      <c r="H162" s="22">
        <v>10</v>
      </c>
    </row>
    <row r="163" spans="3:8" ht="12.75">
      <c r="C163" s="21">
        <f t="shared" si="8"/>
        <v>8</v>
      </c>
      <c r="D163" s="19" t="s">
        <v>34</v>
      </c>
      <c r="E163" s="21">
        <v>930</v>
      </c>
      <c r="F163" s="64">
        <f t="shared" si="7"/>
        <v>155</v>
      </c>
      <c r="G163" s="63"/>
      <c r="H163" s="22">
        <v>9</v>
      </c>
    </row>
    <row r="164" spans="3:8" ht="12.75">
      <c r="C164" s="21">
        <f t="shared" si="8"/>
        <v>9</v>
      </c>
      <c r="D164" s="19" t="s">
        <v>37</v>
      </c>
      <c r="E164" s="21">
        <v>917</v>
      </c>
      <c r="F164" s="64">
        <f t="shared" si="7"/>
        <v>152.83333333333334</v>
      </c>
      <c r="G164" s="63"/>
      <c r="H164" s="22">
        <v>8</v>
      </c>
    </row>
    <row r="165" spans="3:8" ht="12.75">
      <c r="C165" s="21">
        <f t="shared" si="8"/>
        <v>10</v>
      </c>
      <c r="D165" s="19" t="s">
        <v>38</v>
      </c>
      <c r="E165" s="21">
        <v>858</v>
      </c>
      <c r="F165" s="64">
        <f t="shared" si="7"/>
        <v>143</v>
      </c>
      <c r="G165" s="63"/>
      <c r="H165" s="22">
        <v>7</v>
      </c>
    </row>
  </sheetData>
  <mergeCells count="30"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50:G150"/>
    <mergeCell ref="F151:G151"/>
    <mergeCell ref="F148:G148"/>
    <mergeCell ref="F149:G149"/>
    <mergeCell ref="F152:G152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</mergeCells>
  <conditionalFormatting sqref="F155 H142:H153 F157:F165 H155:H165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1"/>
  <sheetViews>
    <sheetView workbookViewId="0" topLeftCell="A134">
      <selection activeCell="C142" sqref="C142"/>
    </sheetView>
  </sheetViews>
  <sheetFormatPr defaultColWidth="9.140625" defaultRowHeight="12.75"/>
  <cols>
    <col min="1" max="1" width="9.140625" style="39" customWidth="1"/>
    <col min="2" max="2" width="11.421875" style="40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1" bestFit="1" customWidth="1"/>
    <col min="14" max="16384" width="9.140625" style="4" customWidth="1"/>
  </cols>
  <sheetData>
    <row r="1" spans="1:13" ht="12.75">
      <c r="A1" s="20" t="s">
        <v>42</v>
      </c>
      <c r="B1" s="33" t="s">
        <v>43</v>
      </c>
      <c r="C1" s="20" t="s">
        <v>44</v>
      </c>
      <c r="D1" s="34" t="s">
        <v>12</v>
      </c>
      <c r="E1" s="35">
        <v>1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 t="s">
        <v>45</v>
      </c>
      <c r="L1" s="35" t="s">
        <v>46</v>
      </c>
      <c r="M1" s="36" t="s">
        <v>15</v>
      </c>
    </row>
    <row r="2" spans="1:13" ht="12.75">
      <c r="A2" s="24"/>
      <c r="B2" s="37">
        <v>38991</v>
      </c>
      <c r="C2" s="22">
        <v>1</v>
      </c>
      <c r="D2" s="19" t="s">
        <v>19</v>
      </c>
      <c r="E2" s="13">
        <v>159</v>
      </c>
      <c r="F2" s="13">
        <v>211</v>
      </c>
      <c r="G2" s="13">
        <v>148</v>
      </c>
      <c r="H2" s="13">
        <v>199</v>
      </c>
      <c r="I2" s="13">
        <v>191</v>
      </c>
      <c r="J2" s="13">
        <v>121</v>
      </c>
      <c r="K2" s="13"/>
      <c r="L2" s="13">
        <f>SUM(E2:J2)</f>
        <v>1029</v>
      </c>
      <c r="M2" s="38">
        <f>L2/6</f>
        <v>171.5</v>
      </c>
    </row>
    <row r="3" spans="1:13" ht="12.75">
      <c r="A3" s="24"/>
      <c r="B3" s="37">
        <v>38991</v>
      </c>
      <c r="C3" s="22">
        <v>1</v>
      </c>
      <c r="D3" s="19" t="s">
        <v>28</v>
      </c>
      <c r="E3" s="13">
        <v>157</v>
      </c>
      <c r="F3" s="13">
        <v>193</v>
      </c>
      <c r="G3" s="13">
        <v>196</v>
      </c>
      <c r="H3" s="13">
        <v>163</v>
      </c>
      <c r="I3" s="13">
        <v>147</v>
      </c>
      <c r="J3" s="13">
        <v>131</v>
      </c>
      <c r="K3" s="13"/>
      <c r="L3" s="13">
        <f>SUM(E3:J3)</f>
        <v>987</v>
      </c>
      <c r="M3" s="38">
        <f aca="true" t="shared" si="0" ref="M3:M66">L3/6</f>
        <v>164.5</v>
      </c>
    </row>
    <row r="4" spans="1:13" ht="12.75">
      <c r="A4" s="24"/>
      <c r="B4" s="37">
        <v>38991</v>
      </c>
      <c r="C4" s="22">
        <v>1</v>
      </c>
      <c r="D4" s="19" t="s">
        <v>34</v>
      </c>
      <c r="E4" s="13">
        <v>151</v>
      </c>
      <c r="F4" s="13">
        <v>184</v>
      </c>
      <c r="G4" s="13">
        <v>139</v>
      </c>
      <c r="H4" s="13">
        <v>139</v>
      </c>
      <c r="I4" s="13">
        <v>169</v>
      </c>
      <c r="J4" s="13">
        <v>156</v>
      </c>
      <c r="K4" s="13"/>
      <c r="L4" s="13">
        <f>SUM(E4:J4)</f>
        <v>938</v>
      </c>
      <c r="M4" s="38">
        <f t="shared" si="0"/>
        <v>156.33333333333334</v>
      </c>
    </row>
    <row r="5" spans="1:13" ht="12.75">
      <c r="A5" s="24"/>
      <c r="B5" s="37">
        <v>38991</v>
      </c>
      <c r="C5" s="22">
        <v>1</v>
      </c>
      <c r="D5" s="19" t="s">
        <v>33</v>
      </c>
      <c r="E5" s="13">
        <v>161</v>
      </c>
      <c r="F5" s="13">
        <v>138</v>
      </c>
      <c r="G5" s="13">
        <v>186</v>
      </c>
      <c r="H5" s="13">
        <v>133</v>
      </c>
      <c r="I5" s="13">
        <v>180</v>
      </c>
      <c r="J5" s="13">
        <v>177</v>
      </c>
      <c r="K5" s="13"/>
      <c r="L5" s="13">
        <f>SUM(E5:K5)</f>
        <v>975</v>
      </c>
      <c r="M5" s="38">
        <f t="shared" si="0"/>
        <v>162.5</v>
      </c>
    </row>
    <row r="6" spans="1:13" ht="12.75">
      <c r="A6" s="24"/>
      <c r="B6" s="37">
        <v>38991</v>
      </c>
      <c r="C6" s="22">
        <v>1</v>
      </c>
      <c r="D6" s="19" t="s">
        <v>35</v>
      </c>
      <c r="E6" s="13">
        <v>160</v>
      </c>
      <c r="F6" s="13">
        <v>187</v>
      </c>
      <c r="G6" s="13">
        <v>178</v>
      </c>
      <c r="H6" s="13">
        <v>173</v>
      </c>
      <c r="I6" s="13">
        <v>180</v>
      </c>
      <c r="J6" s="13">
        <v>176</v>
      </c>
      <c r="K6" s="13"/>
      <c r="L6" s="13">
        <f>SUM(E6:J6)</f>
        <v>1054</v>
      </c>
      <c r="M6" s="38">
        <f t="shared" si="0"/>
        <v>175.66666666666666</v>
      </c>
    </row>
    <row r="7" spans="1:13" ht="12.75">
      <c r="A7" s="24"/>
      <c r="B7" s="37">
        <v>38991</v>
      </c>
      <c r="C7" s="22">
        <v>1</v>
      </c>
      <c r="D7" s="19" t="s">
        <v>16</v>
      </c>
      <c r="E7" s="13">
        <v>234</v>
      </c>
      <c r="F7" s="13">
        <v>192</v>
      </c>
      <c r="G7" s="13">
        <v>199</v>
      </c>
      <c r="H7" s="13">
        <v>201</v>
      </c>
      <c r="I7" s="13">
        <v>192</v>
      </c>
      <c r="J7" s="13">
        <v>177</v>
      </c>
      <c r="K7" s="13"/>
      <c r="L7" s="13">
        <f>SUM(E7:K7)</f>
        <v>1195</v>
      </c>
      <c r="M7" s="38">
        <f t="shared" si="0"/>
        <v>199.16666666666666</v>
      </c>
    </row>
    <row r="8" spans="1:13" ht="12.75">
      <c r="A8" s="24"/>
      <c r="B8" s="37">
        <v>38993</v>
      </c>
      <c r="C8" s="22">
        <v>1</v>
      </c>
      <c r="D8" s="19" t="s">
        <v>29</v>
      </c>
      <c r="E8" s="13">
        <v>194</v>
      </c>
      <c r="F8" s="13">
        <v>172</v>
      </c>
      <c r="G8" s="13">
        <v>187</v>
      </c>
      <c r="H8" s="13">
        <v>180</v>
      </c>
      <c r="I8" s="13">
        <v>191</v>
      </c>
      <c r="J8" s="13">
        <v>202</v>
      </c>
      <c r="K8" s="13"/>
      <c r="L8" s="13">
        <f aca="true" t="shared" si="1" ref="L8:L34">SUM(E8:J8)</f>
        <v>1126</v>
      </c>
      <c r="M8" s="38">
        <f t="shared" si="0"/>
        <v>187.66666666666666</v>
      </c>
    </row>
    <row r="9" spans="1:13" ht="12.75">
      <c r="A9" s="24"/>
      <c r="B9" s="37">
        <v>38993</v>
      </c>
      <c r="C9" s="22">
        <v>1</v>
      </c>
      <c r="D9" s="19" t="s">
        <v>27</v>
      </c>
      <c r="E9" s="13">
        <v>162</v>
      </c>
      <c r="F9" s="13">
        <v>168</v>
      </c>
      <c r="G9" s="13">
        <v>166</v>
      </c>
      <c r="H9" s="13">
        <v>181</v>
      </c>
      <c r="I9" s="13">
        <v>187</v>
      </c>
      <c r="J9" s="13">
        <v>150</v>
      </c>
      <c r="K9" s="13"/>
      <c r="L9" s="13">
        <f t="shared" si="1"/>
        <v>1014</v>
      </c>
      <c r="M9" s="38">
        <f t="shared" si="0"/>
        <v>169</v>
      </c>
    </row>
    <row r="10" spans="1:13" ht="12.75">
      <c r="A10" s="24"/>
      <c r="B10" s="37">
        <v>38993</v>
      </c>
      <c r="C10" s="22">
        <v>1</v>
      </c>
      <c r="D10" s="19" t="s">
        <v>39</v>
      </c>
      <c r="E10" s="13">
        <v>130</v>
      </c>
      <c r="F10" s="13">
        <v>157</v>
      </c>
      <c r="G10" s="13">
        <v>159</v>
      </c>
      <c r="H10" s="13">
        <v>156</v>
      </c>
      <c r="I10" s="13">
        <v>132</v>
      </c>
      <c r="J10" s="13">
        <v>174</v>
      </c>
      <c r="K10" s="13"/>
      <c r="L10" s="13">
        <f t="shared" si="1"/>
        <v>908</v>
      </c>
      <c r="M10" s="38">
        <f t="shared" si="0"/>
        <v>151.33333333333334</v>
      </c>
    </row>
    <row r="11" spans="1:13" ht="12.75">
      <c r="A11" s="24"/>
      <c r="B11" s="37">
        <v>38993</v>
      </c>
      <c r="C11" s="22">
        <v>1</v>
      </c>
      <c r="D11" s="19" t="s">
        <v>38</v>
      </c>
      <c r="E11" s="13">
        <v>162</v>
      </c>
      <c r="F11" s="13">
        <v>100</v>
      </c>
      <c r="G11" s="13">
        <v>131</v>
      </c>
      <c r="H11" s="13">
        <v>168</v>
      </c>
      <c r="I11" s="13">
        <v>157</v>
      </c>
      <c r="J11" s="13">
        <v>162</v>
      </c>
      <c r="K11" s="13"/>
      <c r="L11" s="13">
        <f t="shared" si="1"/>
        <v>880</v>
      </c>
      <c r="M11" s="38">
        <f t="shared" si="0"/>
        <v>146.66666666666666</v>
      </c>
    </row>
    <row r="12" spans="1:13" ht="12.75">
      <c r="A12" s="24"/>
      <c r="B12" s="37">
        <v>38997</v>
      </c>
      <c r="C12" s="22">
        <v>1</v>
      </c>
      <c r="D12" s="19" t="s">
        <v>36</v>
      </c>
      <c r="E12" s="13">
        <v>114</v>
      </c>
      <c r="F12" s="13">
        <v>144</v>
      </c>
      <c r="G12" s="13">
        <v>146</v>
      </c>
      <c r="H12" s="13">
        <v>176</v>
      </c>
      <c r="I12" s="13">
        <v>126</v>
      </c>
      <c r="J12" s="13">
        <v>131</v>
      </c>
      <c r="K12" s="13"/>
      <c r="L12" s="13">
        <f t="shared" si="1"/>
        <v>837</v>
      </c>
      <c r="M12" s="38">
        <f t="shared" si="0"/>
        <v>139.5</v>
      </c>
    </row>
    <row r="13" spans="1:13" ht="12.75">
      <c r="A13" s="24"/>
      <c r="B13" s="37">
        <v>38997</v>
      </c>
      <c r="C13" s="22">
        <v>1</v>
      </c>
      <c r="D13" s="19" t="s">
        <v>37</v>
      </c>
      <c r="E13" s="13">
        <v>141</v>
      </c>
      <c r="F13" s="13">
        <v>123</v>
      </c>
      <c r="G13" s="13">
        <v>137</v>
      </c>
      <c r="H13" s="13">
        <v>152</v>
      </c>
      <c r="I13" s="13">
        <v>170</v>
      </c>
      <c r="J13" s="13">
        <v>170</v>
      </c>
      <c r="K13" s="13"/>
      <c r="L13" s="13">
        <f t="shared" si="1"/>
        <v>893</v>
      </c>
      <c r="M13" s="38">
        <f t="shared" si="0"/>
        <v>148.83333333333334</v>
      </c>
    </row>
    <row r="14" spans="1:13" ht="12.75">
      <c r="A14" s="24"/>
      <c r="B14" s="37">
        <v>38997</v>
      </c>
      <c r="C14" s="22">
        <v>1</v>
      </c>
      <c r="D14" s="19" t="s">
        <v>30</v>
      </c>
      <c r="E14" s="13">
        <v>155</v>
      </c>
      <c r="F14" s="13">
        <v>155</v>
      </c>
      <c r="G14" s="13">
        <v>151</v>
      </c>
      <c r="H14" s="13">
        <v>137</v>
      </c>
      <c r="I14" s="13">
        <v>146</v>
      </c>
      <c r="J14" s="13">
        <v>148</v>
      </c>
      <c r="K14" s="13">
        <v>60</v>
      </c>
      <c r="L14" s="13">
        <f>SUM(E14:K14)</f>
        <v>952</v>
      </c>
      <c r="M14" s="38">
        <f t="shared" si="0"/>
        <v>158.66666666666666</v>
      </c>
    </row>
    <row r="15" spans="1:13" ht="12.75">
      <c r="A15" s="24"/>
      <c r="B15" s="37">
        <v>38997</v>
      </c>
      <c r="C15" s="22">
        <v>2</v>
      </c>
      <c r="D15" s="19" t="s">
        <v>28</v>
      </c>
      <c r="E15" s="13">
        <v>187</v>
      </c>
      <c r="F15" s="13">
        <v>172</v>
      </c>
      <c r="G15" s="13">
        <v>228</v>
      </c>
      <c r="H15" s="13">
        <v>214</v>
      </c>
      <c r="I15" s="13">
        <v>171</v>
      </c>
      <c r="J15" s="13">
        <v>170</v>
      </c>
      <c r="K15" s="13"/>
      <c r="L15" s="13">
        <f>SUM(E15:K15)</f>
        <v>1142</v>
      </c>
      <c r="M15" s="38">
        <f t="shared" si="0"/>
        <v>190.33333333333334</v>
      </c>
    </row>
    <row r="16" spans="1:13" ht="12.75">
      <c r="A16" s="24"/>
      <c r="B16" s="37">
        <v>38997</v>
      </c>
      <c r="C16" s="22">
        <v>2</v>
      </c>
      <c r="D16" s="19" t="s">
        <v>35</v>
      </c>
      <c r="E16" s="13">
        <v>189</v>
      </c>
      <c r="F16" s="13">
        <v>189</v>
      </c>
      <c r="G16" s="13">
        <v>176</v>
      </c>
      <c r="H16" s="13">
        <v>155</v>
      </c>
      <c r="I16" s="13">
        <v>168</v>
      </c>
      <c r="J16" s="13">
        <v>150</v>
      </c>
      <c r="K16" s="13"/>
      <c r="L16" s="13">
        <f t="shared" si="1"/>
        <v>1027</v>
      </c>
      <c r="M16" s="38">
        <f t="shared" si="0"/>
        <v>171.16666666666666</v>
      </c>
    </row>
    <row r="17" spans="1:13" ht="12.75">
      <c r="A17" s="24"/>
      <c r="B17" s="37">
        <v>38997</v>
      </c>
      <c r="C17" s="22">
        <v>2</v>
      </c>
      <c r="D17" s="19" t="s">
        <v>16</v>
      </c>
      <c r="E17" s="13">
        <v>212</v>
      </c>
      <c r="F17" s="13">
        <v>199</v>
      </c>
      <c r="G17" s="13">
        <v>184</v>
      </c>
      <c r="H17" s="13">
        <v>225</v>
      </c>
      <c r="I17" s="13">
        <v>172</v>
      </c>
      <c r="J17" s="13">
        <v>206</v>
      </c>
      <c r="K17" s="13"/>
      <c r="L17" s="13">
        <f t="shared" si="1"/>
        <v>1198</v>
      </c>
      <c r="M17" s="38">
        <f t="shared" si="0"/>
        <v>199.66666666666666</v>
      </c>
    </row>
    <row r="18" spans="1:13" ht="12.75">
      <c r="A18" s="24"/>
      <c r="B18" s="37">
        <v>38998</v>
      </c>
      <c r="C18" s="22">
        <v>1</v>
      </c>
      <c r="D18" s="19" t="s">
        <v>41</v>
      </c>
      <c r="E18" s="13">
        <v>193</v>
      </c>
      <c r="F18" s="13">
        <v>189</v>
      </c>
      <c r="G18" s="13">
        <v>173</v>
      </c>
      <c r="H18" s="13">
        <v>172</v>
      </c>
      <c r="I18" s="13">
        <v>169</v>
      </c>
      <c r="J18" s="13">
        <v>162</v>
      </c>
      <c r="K18" s="13"/>
      <c r="L18" s="13">
        <f t="shared" si="1"/>
        <v>1058</v>
      </c>
      <c r="M18" s="38">
        <f t="shared" si="0"/>
        <v>176.33333333333334</v>
      </c>
    </row>
    <row r="19" spans="1:13" ht="12.75">
      <c r="A19" s="24"/>
      <c r="B19" s="37">
        <v>38998</v>
      </c>
      <c r="C19" s="22">
        <v>1</v>
      </c>
      <c r="D19" s="19" t="s">
        <v>26</v>
      </c>
      <c r="E19" s="13">
        <v>212</v>
      </c>
      <c r="F19" s="13">
        <v>214</v>
      </c>
      <c r="G19" s="13">
        <v>200</v>
      </c>
      <c r="H19" s="13">
        <v>143</v>
      </c>
      <c r="I19" s="13">
        <v>200</v>
      </c>
      <c r="J19" s="13">
        <v>163</v>
      </c>
      <c r="K19" s="13"/>
      <c r="L19" s="13">
        <f>SUM(E19:K19)</f>
        <v>1132</v>
      </c>
      <c r="M19" s="38">
        <f t="shared" si="0"/>
        <v>188.66666666666666</v>
      </c>
    </row>
    <row r="20" spans="1:13" ht="12.75">
      <c r="A20" s="24"/>
      <c r="B20" s="37">
        <v>38998</v>
      </c>
      <c r="C20" s="22">
        <v>2</v>
      </c>
      <c r="D20" s="19" t="s">
        <v>19</v>
      </c>
      <c r="E20" s="13">
        <v>146</v>
      </c>
      <c r="F20" s="13">
        <v>167</v>
      </c>
      <c r="G20" s="13">
        <v>217</v>
      </c>
      <c r="H20" s="13">
        <v>219</v>
      </c>
      <c r="I20" s="13">
        <v>179</v>
      </c>
      <c r="J20" s="13">
        <v>157</v>
      </c>
      <c r="K20" s="13"/>
      <c r="L20" s="13">
        <f t="shared" si="1"/>
        <v>1085</v>
      </c>
      <c r="M20" s="38">
        <f t="shared" si="0"/>
        <v>180.83333333333334</v>
      </c>
    </row>
    <row r="21" spans="1:13" ht="12.75">
      <c r="A21" s="24"/>
      <c r="B21" s="37">
        <v>38998</v>
      </c>
      <c r="C21" s="22">
        <v>2</v>
      </c>
      <c r="D21" s="19" t="s">
        <v>30</v>
      </c>
      <c r="E21" s="13">
        <v>151</v>
      </c>
      <c r="F21" s="13">
        <v>168</v>
      </c>
      <c r="G21" s="13">
        <v>189</v>
      </c>
      <c r="H21" s="13">
        <v>183</v>
      </c>
      <c r="I21" s="13">
        <v>144</v>
      </c>
      <c r="J21" s="13">
        <v>145</v>
      </c>
      <c r="K21" s="13">
        <v>60</v>
      </c>
      <c r="L21" s="13">
        <f>SUM(E21:K21)</f>
        <v>1040</v>
      </c>
      <c r="M21" s="38">
        <f t="shared" si="0"/>
        <v>173.33333333333334</v>
      </c>
    </row>
    <row r="22" spans="1:13" ht="12.75">
      <c r="A22" s="24"/>
      <c r="B22" s="37">
        <v>38998</v>
      </c>
      <c r="C22" s="22">
        <v>3</v>
      </c>
      <c r="D22" s="19" t="s">
        <v>28</v>
      </c>
      <c r="E22" s="13">
        <v>233</v>
      </c>
      <c r="F22" s="13">
        <v>183</v>
      </c>
      <c r="G22" s="13">
        <v>188</v>
      </c>
      <c r="H22" s="13">
        <v>191</v>
      </c>
      <c r="I22" s="13">
        <v>154</v>
      </c>
      <c r="J22" s="13">
        <v>176</v>
      </c>
      <c r="K22" s="13"/>
      <c r="L22" s="13">
        <f t="shared" si="1"/>
        <v>1125</v>
      </c>
      <c r="M22" s="38">
        <f t="shared" si="0"/>
        <v>187.5</v>
      </c>
    </row>
    <row r="23" spans="1:13" ht="12.75">
      <c r="A23" s="24"/>
      <c r="B23" s="37">
        <v>38998</v>
      </c>
      <c r="C23" s="22">
        <v>2</v>
      </c>
      <c r="D23" s="19" t="s">
        <v>39</v>
      </c>
      <c r="E23" s="13">
        <v>163</v>
      </c>
      <c r="F23" s="13">
        <v>152</v>
      </c>
      <c r="G23" s="13">
        <v>150</v>
      </c>
      <c r="H23" s="13">
        <v>165</v>
      </c>
      <c r="I23" s="13">
        <v>188</v>
      </c>
      <c r="J23" s="13">
        <v>180</v>
      </c>
      <c r="K23" s="13"/>
      <c r="L23" s="13">
        <f t="shared" si="1"/>
        <v>998</v>
      </c>
      <c r="M23" s="38">
        <f t="shared" si="0"/>
        <v>166.33333333333334</v>
      </c>
    </row>
    <row r="24" spans="1:13" ht="12.75">
      <c r="A24" s="24"/>
      <c r="B24" s="37">
        <v>38998</v>
      </c>
      <c r="C24" s="22">
        <v>2</v>
      </c>
      <c r="D24" s="19" t="s">
        <v>34</v>
      </c>
      <c r="E24" s="13">
        <v>128</v>
      </c>
      <c r="F24" s="13">
        <v>162</v>
      </c>
      <c r="G24" s="13">
        <v>137</v>
      </c>
      <c r="H24" s="13">
        <v>151</v>
      </c>
      <c r="I24" s="13">
        <v>163</v>
      </c>
      <c r="J24" s="13">
        <v>136</v>
      </c>
      <c r="K24" s="13"/>
      <c r="L24" s="13">
        <f t="shared" si="1"/>
        <v>877</v>
      </c>
      <c r="M24" s="38">
        <f t="shared" si="0"/>
        <v>146.16666666666666</v>
      </c>
    </row>
    <row r="25" spans="1:13" ht="12.75">
      <c r="A25" s="24"/>
      <c r="B25" s="37">
        <v>38998</v>
      </c>
      <c r="C25" s="22">
        <v>2</v>
      </c>
      <c r="D25" s="19" t="s">
        <v>33</v>
      </c>
      <c r="E25" s="13">
        <v>154</v>
      </c>
      <c r="F25" s="13">
        <v>179</v>
      </c>
      <c r="G25" s="13">
        <v>189</v>
      </c>
      <c r="H25" s="13">
        <v>177</v>
      </c>
      <c r="I25" s="13">
        <v>168</v>
      </c>
      <c r="J25" s="13">
        <v>188</v>
      </c>
      <c r="K25" s="13"/>
      <c r="L25" s="13">
        <f t="shared" si="1"/>
        <v>1055</v>
      </c>
      <c r="M25" s="38">
        <f t="shared" si="0"/>
        <v>175.83333333333334</v>
      </c>
    </row>
    <row r="26" spans="1:13" ht="12.75">
      <c r="A26" s="24"/>
      <c r="B26" s="37">
        <v>38998</v>
      </c>
      <c r="C26" s="22">
        <v>3</v>
      </c>
      <c r="D26" s="19" t="s">
        <v>16</v>
      </c>
      <c r="E26" s="13">
        <v>213</v>
      </c>
      <c r="F26" s="13">
        <v>172</v>
      </c>
      <c r="G26" s="13">
        <v>176</v>
      </c>
      <c r="H26" s="13">
        <v>176</v>
      </c>
      <c r="I26" s="13">
        <v>135</v>
      </c>
      <c r="J26" s="13">
        <v>149</v>
      </c>
      <c r="K26" s="13"/>
      <c r="L26" s="13">
        <f t="shared" si="1"/>
        <v>1021</v>
      </c>
      <c r="M26" s="38">
        <f t="shared" si="0"/>
        <v>170.16666666666666</v>
      </c>
    </row>
    <row r="27" spans="1:13" ht="12.75">
      <c r="A27" s="24"/>
      <c r="B27" s="37">
        <v>38998</v>
      </c>
      <c r="C27" s="22">
        <v>3</v>
      </c>
      <c r="D27" s="19" t="s">
        <v>35</v>
      </c>
      <c r="E27" s="13">
        <v>137</v>
      </c>
      <c r="F27" s="13">
        <v>168</v>
      </c>
      <c r="G27" s="13">
        <v>187</v>
      </c>
      <c r="H27" s="13">
        <v>167</v>
      </c>
      <c r="I27" s="13">
        <v>210</v>
      </c>
      <c r="J27" s="13">
        <v>155</v>
      </c>
      <c r="K27" s="13"/>
      <c r="L27" s="13">
        <f t="shared" si="1"/>
        <v>1024</v>
      </c>
      <c r="M27" s="38">
        <f t="shared" si="0"/>
        <v>170.66666666666666</v>
      </c>
    </row>
    <row r="28" spans="1:13" ht="12.75">
      <c r="A28" s="24"/>
      <c r="B28" s="37">
        <v>38999</v>
      </c>
      <c r="C28" s="22">
        <v>3</v>
      </c>
      <c r="D28" s="19" t="s">
        <v>33</v>
      </c>
      <c r="E28" s="13">
        <v>177</v>
      </c>
      <c r="F28" s="13">
        <v>180</v>
      </c>
      <c r="G28" s="13">
        <v>190</v>
      </c>
      <c r="H28" s="13">
        <v>164</v>
      </c>
      <c r="I28" s="13">
        <v>172</v>
      </c>
      <c r="J28" s="13">
        <v>148</v>
      </c>
      <c r="K28" s="13"/>
      <c r="L28" s="13">
        <f t="shared" si="1"/>
        <v>1031</v>
      </c>
      <c r="M28" s="38">
        <f t="shared" si="0"/>
        <v>171.83333333333334</v>
      </c>
    </row>
    <row r="29" spans="1:13" ht="12.75">
      <c r="A29" s="24"/>
      <c r="B29" s="37">
        <v>38999</v>
      </c>
      <c r="C29" s="22">
        <v>3</v>
      </c>
      <c r="D29" s="19" t="s">
        <v>19</v>
      </c>
      <c r="E29" s="13">
        <v>122</v>
      </c>
      <c r="F29" s="13">
        <v>189</v>
      </c>
      <c r="G29" s="13">
        <v>148</v>
      </c>
      <c r="H29" s="13">
        <v>178</v>
      </c>
      <c r="I29" s="13">
        <v>187</v>
      </c>
      <c r="J29" s="13">
        <v>158</v>
      </c>
      <c r="K29" s="13"/>
      <c r="L29" s="13">
        <f t="shared" si="1"/>
        <v>982</v>
      </c>
      <c r="M29" s="38">
        <f t="shared" si="0"/>
        <v>163.66666666666666</v>
      </c>
    </row>
    <row r="30" spans="1:13" ht="12.75">
      <c r="A30" s="24"/>
      <c r="B30" s="37">
        <v>39001</v>
      </c>
      <c r="C30" s="22">
        <v>1</v>
      </c>
      <c r="D30" s="19" t="s">
        <v>40</v>
      </c>
      <c r="E30" s="13">
        <v>145</v>
      </c>
      <c r="F30" s="13">
        <v>182</v>
      </c>
      <c r="G30" s="13">
        <v>189</v>
      </c>
      <c r="H30" s="13">
        <v>167</v>
      </c>
      <c r="I30" s="13">
        <v>162</v>
      </c>
      <c r="J30" s="13">
        <v>155</v>
      </c>
      <c r="K30" s="13"/>
      <c r="L30" s="13">
        <f t="shared" si="1"/>
        <v>1000</v>
      </c>
      <c r="M30" s="38">
        <f t="shared" si="0"/>
        <v>166.66666666666666</v>
      </c>
    </row>
    <row r="31" spans="1:13" ht="12.75">
      <c r="A31" s="24"/>
      <c r="B31" s="37">
        <v>39001</v>
      </c>
      <c r="C31" s="22">
        <v>2</v>
      </c>
      <c r="D31" s="19" t="s">
        <v>27</v>
      </c>
      <c r="E31" s="13">
        <v>204</v>
      </c>
      <c r="F31" s="13">
        <v>202</v>
      </c>
      <c r="G31" s="13">
        <v>177</v>
      </c>
      <c r="H31" s="13">
        <v>191</v>
      </c>
      <c r="I31" s="13">
        <v>177</v>
      </c>
      <c r="J31" s="13">
        <v>178</v>
      </c>
      <c r="K31" s="13"/>
      <c r="L31" s="13">
        <f t="shared" si="1"/>
        <v>1129</v>
      </c>
      <c r="M31" s="38">
        <f t="shared" si="0"/>
        <v>188.16666666666666</v>
      </c>
    </row>
    <row r="32" spans="1:13" ht="12.75">
      <c r="A32" s="24"/>
      <c r="B32" s="37">
        <v>39001</v>
      </c>
      <c r="C32" s="22">
        <v>1</v>
      </c>
      <c r="D32" s="19" t="s">
        <v>23</v>
      </c>
      <c r="E32" s="13">
        <v>207</v>
      </c>
      <c r="F32" s="13">
        <v>177</v>
      </c>
      <c r="G32" s="13">
        <v>180</v>
      </c>
      <c r="H32" s="13">
        <v>173</v>
      </c>
      <c r="I32" s="13">
        <v>144</v>
      </c>
      <c r="J32" s="13">
        <v>133</v>
      </c>
      <c r="K32" s="13"/>
      <c r="L32" s="13">
        <f t="shared" si="1"/>
        <v>1014</v>
      </c>
      <c r="M32" s="38">
        <f t="shared" si="0"/>
        <v>169</v>
      </c>
    </row>
    <row r="33" spans="1:13" ht="12.75">
      <c r="A33" s="24"/>
      <c r="B33" s="37">
        <v>39001</v>
      </c>
      <c r="C33" s="22">
        <v>2</v>
      </c>
      <c r="D33" s="19" t="s">
        <v>36</v>
      </c>
      <c r="E33" s="13">
        <v>143</v>
      </c>
      <c r="F33" s="13">
        <v>182</v>
      </c>
      <c r="G33" s="13">
        <v>204</v>
      </c>
      <c r="H33" s="13">
        <v>173</v>
      </c>
      <c r="I33" s="13">
        <v>169</v>
      </c>
      <c r="J33" s="13">
        <v>149</v>
      </c>
      <c r="K33" s="13"/>
      <c r="L33" s="13">
        <f t="shared" si="1"/>
        <v>1020</v>
      </c>
      <c r="M33" s="38">
        <f t="shared" si="0"/>
        <v>170</v>
      </c>
    </row>
    <row r="34" spans="1:13" ht="12.75">
      <c r="A34" s="24"/>
      <c r="B34" s="37">
        <v>39002</v>
      </c>
      <c r="C34" s="22">
        <v>3</v>
      </c>
      <c r="D34" s="19" t="s">
        <v>34</v>
      </c>
      <c r="E34" s="13">
        <v>121</v>
      </c>
      <c r="F34" s="13">
        <v>148</v>
      </c>
      <c r="G34" s="13">
        <v>146</v>
      </c>
      <c r="H34" s="13">
        <v>152</v>
      </c>
      <c r="I34" s="13">
        <v>168</v>
      </c>
      <c r="J34" s="13">
        <v>206</v>
      </c>
      <c r="K34" s="13"/>
      <c r="L34" s="13">
        <f t="shared" si="1"/>
        <v>941</v>
      </c>
      <c r="M34" s="38">
        <f t="shared" si="0"/>
        <v>156.83333333333334</v>
      </c>
    </row>
    <row r="35" spans="1:13" ht="12.75">
      <c r="A35" s="24"/>
      <c r="B35" s="37">
        <v>39002</v>
      </c>
      <c r="C35" s="22">
        <v>4</v>
      </c>
      <c r="D35" s="19" t="s">
        <v>33</v>
      </c>
      <c r="E35" s="13">
        <v>178</v>
      </c>
      <c r="F35" s="13">
        <v>164</v>
      </c>
      <c r="G35" s="13">
        <v>170</v>
      </c>
      <c r="H35" s="13">
        <v>197</v>
      </c>
      <c r="I35" s="13">
        <v>181</v>
      </c>
      <c r="J35" s="13">
        <v>141</v>
      </c>
      <c r="K35" s="13"/>
      <c r="L35" s="13">
        <f>SUM(E35:K35)</f>
        <v>1031</v>
      </c>
      <c r="M35" s="38">
        <f t="shared" si="0"/>
        <v>171.83333333333334</v>
      </c>
    </row>
    <row r="36" spans="1:13" ht="12.75">
      <c r="A36" s="24"/>
      <c r="B36" s="37">
        <v>39003</v>
      </c>
      <c r="C36" s="22">
        <v>4</v>
      </c>
      <c r="D36" s="19" t="s">
        <v>19</v>
      </c>
      <c r="E36" s="13">
        <v>223</v>
      </c>
      <c r="F36" s="13">
        <v>193</v>
      </c>
      <c r="G36" s="13">
        <v>215</v>
      </c>
      <c r="H36" s="13">
        <v>235</v>
      </c>
      <c r="I36" s="13">
        <v>180</v>
      </c>
      <c r="J36" s="13">
        <v>161</v>
      </c>
      <c r="K36" s="13"/>
      <c r="L36" s="13">
        <f aca="true" t="shared" si="2" ref="L36:L71">SUM(E36:K36)</f>
        <v>1207</v>
      </c>
      <c r="M36" s="38">
        <f t="shared" si="0"/>
        <v>201.16666666666666</v>
      </c>
    </row>
    <row r="37" spans="1:13" ht="12.75">
      <c r="A37" s="24"/>
      <c r="B37" s="37">
        <v>39003</v>
      </c>
      <c r="C37" s="22">
        <v>5</v>
      </c>
      <c r="D37" s="19" t="s">
        <v>33</v>
      </c>
      <c r="E37" s="13">
        <v>176</v>
      </c>
      <c r="F37" s="13">
        <v>134</v>
      </c>
      <c r="G37" s="13">
        <v>142</v>
      </c>
      <c r="H37" s="13">
        <v>172</v>
      </c>
      <c r="I37" s="13">
        <v>130</v>
      </c>
      <c r="J37" s="13">
        <v>222</v>
      </c>
      <c r="K37" s="13"/>
      <c r="L37" s="13">
        <f t="shared" si="2"/>
        <v>976</v>
      </c>
      <c r="M37" s="38">
        <f t="shared" si="0"/>
        <v>162.66666666666666</v>
      </c>
    </row>
    <row r="38" spans="1:13" ht="12.75">
      <c r="A38" s="24"/>
      <c r="B38" s="37">
        <v>39003</v>
      </c>
      <c r="C38" s="22">
        <v>1</v>
      </c>
      <c r="D38" s="19" t="s">
        <v>25</v>
      </c>
      <c r="E38" s="13">
        <v>183</v>
      </c>
      <c r="F38" s="13">
        <v>170</v>
      </c>
      <c r="G38" s="13">
        <v>219</v>
      </c>
      <c r="H38" s="13">
        <v>152</v>
      </c>
      <c r="I38" s="13">
        <v>176</v>
      </c>
      <c r="J38" s="13">
        <v>169</v>
      </c>
      <c r="K38" s="13"/>
      <c r="L38" s="13">
        <f t="shared" si="2"/>
        <v>1069</v>
      </c>
      <c r="M38" s="38">
        <f t="shared" si="0"/>
        <v>178.16666666666666</v>
      </c>
    </row>
    <row r="39" spans="1:13" ht="12.75">
      <c r="A39" s="24"/>
      <c r="B39" s="37">
        <v>39003</v>
      </c>
      <c r="C39" s="22">
        <v>1</v>
      </c>
      <c r="D39" s="19" t="s">
        <v>20</v>
      </c>
      <c r="E39" s="13">
        <v>207</v>
      </c>
      <c r="F39" s="13">
        <v>194</v>
      </c>
      <c r="G39" s="13">
        <v>190</v>
      </c>
      <c r="H39" s="13">
        <v>169</v>
      </c>
      <c r="I39" s="13">
        <v>223</v>
      </c>
      <c r="J39" s="13">
        <v>173</v>
      </c>
      <c r="K39" s="13"/>
      <c r="L39" s="13">
        <f t="shared" si="2"/>
        <v>1156</v>
      </c>
      <c r="M39" s="38">
        <f t="shared" si="0"/>
        <v>192.66666666666666</v>
      </c>
    </row>
    <row r="40" spans="1:13" ht="12.75">
      <c r="A40" s="24"/>
      <c r="B40" s="37">
        <v>39003</v>
      </c>
      <c r="C40" s="22">
        <v>2</v>
      </c>
      <c r="D40" s="19" t="s">
        <v>38</v>
      </c>
      <c r="E40" s="13">
        <v>172</v>
      </c>
      <c r="F40" s="13">
        <v>148</v>
      </c>
      <c r="G40" s="13">
        <v>185</v>
      </c>
      <c r="H40" s="13">
        <v>183</v>
      </c>
      <c r="I40" s="13">
        <v>125</v>
      </c>
      <c r="J40" s="13">
        <v>141</v>
      </c>
      <c r="K40" s="13"/>
      <c r="L40" s="13">
        <f t="shared" si="2"/>
        <v>954</v>
      </c>
      <c r="M40" s="38">
        <f t="shared" si="0"/>
        <v>159</v>
      </c>
    </row>
    <row r="41" spans="1:13" ht="12.75">
      <c r="A41" s="24"/>
      <c r="B41" s="37">
        <v>39003</v>
      </c>
      <c r="C41" s="22">
        <v>1</v>
      </c>
      <c r="D41" s="19" t="s">
        <v>17</v>
      </c>
      <c r="E41" s="13">
        <v>167</v>
      </c>
      <c r="F41" s="13">
        <v>159</v>
      </c>
      <c r="G41" s="13">
        <v>184</v>
      </c>
      <c r="H41" s="13">
        <v>181</v>
      </c>
      <c r="I41" s="13">
        <v>171</v>
      </c>
      <c r="J41" s="13">
        <v>172</v>
      </c>
      <c r="K41" s="13"/>
      <c r="L41" s="13">
        <f t="shared" si="2"/>
        <v>1034</v>
      </c>
      <c r="M41" s="38">
        <f t="shared" si="0"/>
        <v>172.33333333333334</v>
      </c>
    </row>
    <row r="42" spans="1:13" ht="12.75">
      <c r="A42" s="24"/>
      <c r="B42" s="37">
        <v>39004</v>
      </c>
      <c r="C42" s="22">
        <v>3</v>
      </c>
      <c r="D42" s="19" t="s">
        <v>36</v>
      </c>
      <c r="E42" s="13">
        <v>149</v>
      </c>
      <c r="F42" s="13">
        <v>150</v>
      </c>
      <c r="G42" s="13">
        <v>180</v>
      </c>
      <c r="H42" s="13">
        <v>128</v>
      </c>
      <c r="I42" s="13">
        <v>155</v>
      </c>
      <c r="J42" s="13">
        <v>181</v>
      </c>
      <c r="K42" s="13"/>
      <c r="L42" s="13">
        <f t="shared" si="2"/>
        <v>943</v>
      </c>
      <c r="M42" s="38">
        <f t="shared" si="0"/>
        <v>157.16666666666666</v>
      </c>
    </row>
    <row r="43" spans="1:13" ht="12.75">
      <c r="A43" s="24"/>
      <c r="B43" s="37">
        <v>39004</v>
      </c>
      <c r="C43" s="22">
        <v>2</v>
      </c>
      <c r="D43" s="19" t="s">
        <v>23</v>
      </c>
      <c r="E43" s="13">
        <v>179</v>
      </c>
      <c r="F43" s="13">
        <v>180</v>
      </c>
      <c r="G43" s="13">
        <v>155</v>
      </c>
      <c r="H43" s="13">
        <v>179</v>
      </c>
      <c r="I43" s="13">
        <v>224</v>
      </c>
      <c r="J43" s="13">
        <v>189</v>
      </c>
      <c r="K43" s="13"/>
      <c r="L43" s="13">
        <f t="shared" si="2"/>
        <v>1106</v>
      </c>
      <c r="M43" s="38">
        <f t="shared" si="0"/>
        <v>184.33333333333334</v>
      </c>
    </row>
    <row r="44" spans="1:13" ht="12.75">
      <c r="A44" s="24"/>
      <c r="B44" s="37">
        <v>39004</v>
      </c>
      <c r="C44" s="22">
        <v>5</v>
      </c>
      <c r="D44" s="19" t="s">
        <v>19</v>
      </c>
      <c r="E44" s="13">
        <v>169</v>
      </c>
      <c r="F44" s="13">
        <v>162</v>
      </c>
      <c r="G44" s="13">
        <v>198</v>
      </c>
      <c r="H44" s="13">
        <v>202</v>
      </c>
      <c r="I44" s="13">
        <v>193</v>
      </c>
      <c r="J44" s="13">
        <v>188</v>
      </c>
      <c r="K44" s="13"/>
      <c r="L44" s="13">
        <f t="shared" si="2"/>
        <v>1112</v>
      </c>
      <c r="M44" s="38">
        <f t="shared" si="0"/>
        <v>185.33333333333334</v>
      </c>
    </row>
    <row r="45" spans="1:13" ht="12.75">
      <c r="A45" s="24"/>
      <c r="B45" s="37">
        <v>39004</v>
      </c>
      <c r="C45" s="22">
        <v>6</v>
      </c>
      <c r="D45" s="19" t="s">
        <v>33</v>
      </c>
      <c r="E45" s="13">
        <v>184</v>
      </c>
      <c r="F45" s="13">
        <v>200</v>
      </c>
      <c r="G45" s="13">
        <v>162</v>
      </c>
      <c r="H45" s="13">
        <v>164</v>
      </c>
      <c r="I45" s="13">
        <v>190</v>
      </c>
      <c r="J45" s="13">
        <v>136</v>
      </c>
      <c r="K45" s="13"/>
      <c r="L45" s="13">
        <f t="shared" si="2"/>
        <v>1036</v>
      </c>
      <c r="M45" s="38">
        <f t="shared" si="0"/>
        <v>172.66666666666666</v>
      </c>
    </row>
    <row r="46" spans="1:13" ht="12.75">
      <c r="A46" s="24"/>
      <c r="B46" s="37">
        <v>39004</v>
      </c>
      <c r="C46" s="22">
        <v>3</v>
      </c>
      <c r="D46" s="19" t="s">
        <v>30</v>
      </c>
      <c r="E46" s="13">
        <v>123</v>
      </c>
      <c r="F46" s="13">
        <v>126</v>
      </c>
      <c r="G46" s="13">
        <v>183</v>
      </c>
      <c r="H46" s="13">
        <v>119</v>
      </c>
      <c r="I46" s="13">
        <v>106</v>
      </c>
      <c r="J46" s="13">
        <v>111</v>
      </c>
      <c r="K46" s="13">
        <v>60</v>
      </c>
      <c r="L46" s="13">
        <f t="shared" si="2"/>
        <v>828</v>
      </c>
      <c r="M46" s="38">
        <f t="shared" si="0"/>
        <v>138</v>
      </c>
    </row>
    <row r="47" spans="1:13" ht="12.75">
      <c r="A47" s="24"/>
      <c r="B47" s="37">
        <v>39004</v>
      </c>
      <c r="C47" s="22">
        <v>4</v>
      </c>
      <c r="D47" s="19" t="s">
        <v>28</v>
      </c>
      <c r="E47" s="13">
        <v>138</v>
      </c>
      <c r="F47" s="13">
        <v>152</v>
      </c>
      <c r="G47" s="13">
        <v>175</v>
      </c>
      <c r="H47" s="13">
        <v>147</v>
      </c>
      <c r="I47" s="13">
        <v>144</v>
      </c>
      <c r="J47" s="13">
        <v>177</v>
      </c>
      <c r="K47" s="13"/>
      <c r="L47" s="13">
        <f t="shared" si="2"/>
        <v>933</v>
      </c>
      <c r="M47" s="38">
        <f t="shared" si="0"/>
        <v>155.5</v>
      </c>
    </row>
    <row r="48" spans="1:13" ht="12.75">
      <c r="A48" s="24"/>
      <c r="B48" s="37">
        <v>39004</v>
      </c>
      <c r="C48" s="22">
        <v>4</v>
      </c>
      <c r="D48" s="19" t="s">
        <v>35</v>
      </c>
      <c r="E48" s="13">
        <v>148</v>
      </c>
      <c r="F48" s="13">
        <v>141</v>
      </c>
      <c r="G48" s="13">
        <v>155</v>
      </c>
      <c r="H48" s="13">
        <v>153</v>
      </c>
      <c r="I48" s="13">
        <v>148</v>
      </c>
      <c r="J48" s="13">
        <v>180</v>
      </c>
      <c r="K48" s="13"/>
      <c r="L48" s="13">
        <f t="shared" si="2"/>
        <v>925</v>
      </c>
      <c r="M48" s="38">
        <f t="shared" si="0"/>
        <v>154.16666666666666</v>
      </c>
    </row>
    <row r="49" spans="1:13" ht="12.75">
      <c r="A49" s="24"/>
      <c r="B49" s="37">
        <v>39004</v>
      </c>
      <c r="C49" s="22">
        <v>4</v>
      </c>
      <c r="D49" s="19" t="s">
        <v>16</v>
      </c>
      <c r="E49" s="13">
        <v>197</v>
      </c>
      <c r="F49" s="48">
        <v>300</v>
      </c>
      <c r="G49" s="13">
        <v>196</v>
      </c>
      <c r="H49" s="13">
        <v>156</v>
      </c>
      <c r="I49" s="13">
        <v>256</v>
      </c>
      <c r="J49" s="13">
        <v>190</v>
      </c>
      <c r="K49" s="13"/>
      <c r="L49" s="13">
        <f t="shared" si="2"/>
        <v>1295</v>
      </c>
      <c r="M49" s="38">
        <f t="shared" si="0"/>
        <v>215.83333333333334</v>
      </c>
    </row>
    <row r="50" spans="1:13" ht="12.75">
      <c r="A50" s="24"/>
      <c r="B50" s="37">
        <v>39004</v>
      </c>
      <c r="C50" s="22">
        <v>1</v>
      </c>
      <c r="D50" s="19" t="s">
        <v>48</v>
      </c>
      <c r="E50" s="13">
        <v>147</v>
      </c>
      <c r="F50" s="13">
        <v>159</v>
      </c>
      <c r="G50" s="13">
        <v>134</v>
      </c>
      <c r="H50" s="13">
        <v>158</v>
      </c>
      <c r="I50" s="13">
        <v>174</v>
      </c>
      <c r="J50" s="13">
        <v>148</v>
      </c>
      <c r="K50" s="13"/>
      <c r="L50" s="13">
        <f t="shared" si="2"/>
        <v>920</v>
      </c>
      <c r="M50" s="38">
        <f t="shared" si="0"/>
        <v>153.33333333333334</v>
      </c>
    </row>
    <row r="51" spans="1:13" ht="12.75">
      <c r="A51" s="24"/>
      <c r="B51" s="37">
        <v>39004</v>
      </c>
      <c r="C51" s="22">
        <v>2</v>
      </c>
      <c r="D51" s="19" t="s">
        <v>25</v>
      </c>
      <c r="E51" s="13">
        <v>224</v>
      </c>
      <c r="F51" s="13">
        <v>213</v>
      </c>
      <c r="G51" s="13">
        <v>212</v>
      </c>
      <c r="H51" s="13">
        <v>157</v>
      </c>
      <c r="I51" s="13">
        <v>189</v>
      </c>
      <c r="J51" s="13">
        <v>172</v>
      </c>
      <c r="K51" s="13"/>
      <c r="L51" s="13">
        <f t="shared" si="2"/>
        <v>1167</v>
      </c>
      <c r="M51" s="38">
        <f t="shared" si="0"/>
        <v>194.5</v>
      </c>
    </row>
    <row r="52" spans="1:13" ht="12.75">
      <c r="A52" s="24"/>
      <c r="B52" s="37">
        <v>39005</v>
      </c>
      <c r="C52" s="22">
        <v>4</v>
      </c>
      <c r="D52" s="19" t="s">
        <v>34</v>
      </c>
      <c r="E52" s="13">
        <v>172</v>
      </c>
      <c r="F52" s="13">
        <v>190</v>
      </c>
      <c r="G52" s="13">
        <v>196</v>
      </c>
      <c r="H52" s="13">
        <v>177</v>
      </c>
      <c r="I52" s="13">
        <v>158</v>
      </c>
      <c r="J52" s="13">
        <v>170</v>
      </c>
      <c r="K52" s="13"/>
      <c r="L52" s="13">
        <f t="shared" si="2"/>
        <v>1063</v>
      </c>
      <c r="M52" s="38">
        <f t="shared" si="0"/>
        <v>177.16666666666666</v>
      </c>
    </row>
    <row r="53" spans="1:13" ht="12.75">
      <c r="A53" s="24"/>
      <c r="B53" s="37">
        <v>39005</v>
      </c>
      <c r="C53" s="22">
        <v>7</v>
      </c>
      <c r="D53" s="19" t="s">
        <v>33</v>
      </c>
      <c r="E53" s="13">
        <v>173</v>
      </c>
      <c r="F53" s="13">
        <v>220</v>
      </c>
      <c r="G53" s="13">
        <v>166</v>
      </c>
      <c r="H53" s="13">
        <v>192</v>
      </c>
      <c r="I53" s="13">
        <v>171</v>
      </c>
      <c r="J53" s="13">
        <v>198</v>
      </c>
      <c r="K53" s="13"/>
      <c r="L53" s="13">
        <f t="shared" si="2"/>
        <v>1120</v>
      </c>
      <c r="M53" s="38">
        <f t="shared" si="0"/>
        <v>186.66666666666666</v>
      </c>
    </row>
    <row r="54" spans="1:13" ht="13.5" customHeight="1">
      <c r="A54" s="24"/>
      <c r="B54" s="37">
        <v>39005</v>
      </c>
      <c r="C54" s="22">
        <v>1</v>
      </c>
      <c r="D54" s="19" t="s">
        <v>18</v>
      </c>
      <c r="E54" s="13">
        <v>220</v>
      </c>
      <c r="F54" s="13">
        <v>192</v>
      </c>
      <c r="G54" s="13">
        <v>193</v>
      </c>
      <c r="H54" s="13">
        <v>204</v>
      </c>
      <c r="I54" s="13">
        <v>175</v>
      </c>
      <c r="J54" s="13">
        <v>171</v>
      </c>
      <c r="K54" s="13"/>
      <c r="L54" s="13">
        <f t="shared" si="2"/>
        <v>1155</v>
      </c>
      <c r="M54" s="38">
        <f t="shared" si="0"/>
        <v>192.5</v>
      </c>
    </row>
    <row r="55" spans="1:13" ht="12.75">
      <c r="A55" s="24"/>
      <c r="B55" s="37">
        <v>39005</v>
      </c>
      <c r="C55" s="22">
        <v>3</v>
      </c>
      <c r="D55" s="19" t="s">
        <v>39</v>
      </c>
      <c r="E55" s="13">
        <v>143</v>
      </c>
      <c r="F55" s="13">
        <v>161</v>
      </c>
      <c r="G55" s="13">
        <v>159</v>
      </c>
      <c r="H55" s="13">
        <v>145</v>
      </c>
      <c r="I55" s="13">
        <v>161</v>
      </c>
      <c r="J55" s="13">
        <v>137</v>
      </c>
      <c r="K55" s="13"/>
      <c r="L55" s="13">
        <f t="shared" si="2"/>
        <v>906</v>
      </c>
      <c r="M55" s="38">
        <f t="shared" si="0"/>
        <v>151</v>
      </c>
    </row>
    <row r="56" spans="1:13" ht="12.75">
      <c r="A56" s="24"/>
      <c r="B56" s="37">
        <v>39005</v>
      </c>
      <c r="C56" s="22">
        <v>6</v>
      </c>
      <c r="D56" s="19" t="s">
        <v>19</v>
      </c>
      <c r="E56" s="13">
        <v>195</v>
      </c>
      <c r="F56" s="13">
        <v>184</v>
      </c>
      <c r="G56" s="13">
        <v>145</v>
      </c>
      <c r="H56" s="13">
        <v>193</v>
      </c>
      <c r="I56" s="13">
        <v>174</v>
      </c>
      <c r="J56" s="13">
        <v>192</v>
      </c>
      <c r="K56" s="13"/>
      <c r="L56" s="13">
        <f t="shared" si="2"/>
        <v>1083</v>
      </c>
      <c r="M56" s="38">
        <f t="shared" si="0"/>
        <v>180.5</v>
      </c>
    </row>
    <row r="57" spans="1:13" ht="12.75">
      <c r="A57" s="24"/>
      <c r="B57" s="37">
        <v>39005</v>
      </c>
      <c r="C57" s="22">
        <v>3</v>
      </c>
      <c r="D57" s="19" t="s">
        <v>25</v>
      </c>
      <c r="E57" s="13">
        <v>227</v>
      </c>
      <c r="F57" s="13">
        <v>170</v>
      </c>
      <c r="G57" s="13">
        <v>134</v>
      </c>
      <c r="H57" s="13">
        <v>156</v>
      </c>
      <c r="I57" s="13">
        <v>204</v>
      </c>
      <c r="J57" s="13">
        <v>167</v>
      </c>
      <c r="K57" s="13"/>
      <c r="L57" s="13">
        <f t="shared" si="2"/>
        <v>1058</v>
      </c>
      <c r="M57" s="38">
        <f t="shared" si="0"/>
        <v>176.33333333333334</v>
      </c>
    </row>
    <row r="58" spans="1:13" ht="12.75">
      <c r="A58" s="24"/>
      <c r="B58" s="37">
        <v>39005</v>
      </c>
      <c r="C58" s="22">
        <v>5</v>
      </c>
      <c r="D58" s="19" t="s">
        <v>16</v>
      </c>
      <c r="E58" s="13">
        <v>213</v>
      </c>
      <c r="F58" s="13">
        <v>195</v>
      </c>
      <c r="G58" s="13">
        <v>212</v>
      </c>
      <c r="H58" s="13">
        <v>173</v>
      </c>
      <c r="I58" s="13">
        <v>175</v>
      </c>
      <c r="J58" s="13">
        <v>205</v>
      </c>
      <c r="K58" s="13"/>
      <c r="L58" s="13">
        <f t="shared" si="2"/>
        <v>1173</v>
      </c>
      <c r="M58" s="38">
        <f t="shared" si="0"/>
        <v>195.5</v>
      </c>
    </row>
    <row r="59" spans="1:13" ht="12.75">
      <c r="A59" s="24"/>
      <c r="B59" s="37">
        <v>39005</v>
      </c>
      <c r="C59" s="22">
        <v>5</v>
      </c>
      <c r="D59" s="19" t="s">
        <v>35</v>
      </c>
      <c r="E59" s="13">
        <v>124</v>
      </c>
      <c r="F59" s="13">
        <v>155</v>
      </c>
      <c r="G59" s="13">
        <v>179</v>
      </c>
      <c r="H59" s="13">
        <v>136</v>
      </c>
      <c r="I59" s="13">
        <v>180</v>
      </c>
      <c r="J59" s="13">
        <v>190</v>
      </c>
      <c r="K59" s="13"/>
      <c r="L59" s="13">
        <f t="shared" si="2"/>
        <v>964</v>
      </c>
      <c r="M59" s="38">
        <f t="shared" si="0"/>
        <v>160.66666666666666</v>
      </c>
    </row>
    <row r="60" spans="1:13" ht="12.75">
      <c r="A60" s="24"/>
      <c r="B60" s="37">
        <v>39006</v>
      </c>
      <c r="C60" s="22">
        <v>4</v>
      </c>
      <c r="D60" s="19" t="s">
        <v>39</v>
      </c>
      <c r="E60" s="13">
        <v>176</v>
      </c>
      <c r="F60" s="13">
        <v>170</v>
      </c>
      <c r="G60" s="13">
        <v>190</v>
      </c>
      <c r="H60" s="13">
        <v>117</v>
      </c>
      <c r="I60" s="13">
        <v>183</v>
      </c>
      <c r="J60" s="13">
        <v>191</v>
      </c>
      <c r="K60" s="13"/>
      <c r="L60" s="13">
        <f t="shared" si="2"/>
        <v>1027</v>
      </c>
      <c r="M60" s="38">
        <f t="shared" si="0"/>
        <v>171.16666666666666</v>
      </c>
    </row>
    <row r="61" spans="1:13" ht="12.75">
      <c r="A61" s="24"/>
      <c r="B61" s="37">
        <v>39006</v>
      </c>
      <c r="C61" s="22">
        <v>3</v>
      </c>
      <c r="D61" s="19" t="s">
        <v>27</v>
      </c>
      <c r="E61" s="13">
        <v>190</v>
      </c>
      <c r="F61" s="13">
        <v>221</v>
      </c>
      <c r="G61" s="13">
        <v>225</v>
      </c>
      <c r="H61" s="13">
        <v>168</v>
      </c>
      <c r="I61" s="13">
        <v>150</v>
      </c>
      <c r="J61" s="13">
        <v>174</v>
      </c>
      <c r="K61" s="13"/>
      <c r="L61" s="13">
        <f t="shared" si="2"/>
        <v>1128</v>
      </c>
      <c r="M61" s="38">
        <f t="shared" si="0"/>
        <v>188</v>
      </c>
    </row>
    <row r="62" spans="1:13" ht="12.75">
      <c r="A62" s="24"/>
      <c r="B62" s="37">
        <v>39006</v>
      </c>
      <c r="C62" s="22">
        <v>2</v>
      </c>
      <c r="D62" s="19" t="s">
        <v>18</v>
      </c>
      <c r="E62" s="13">
        <v>202</v>
      </c>
      <c r="F62" s="13">
        <v>170</v>
      </c>
      <c r="G62" s="13">
        <v>170</v>
      </c>
      <c r="H62" s="13">
        <v>159</v>
      </c>
      <c r="I62" s="13">
        <v>156</v>
      </c>
      <c r="J62" s="13">
        <v>184</v>
      </c>
      <c r="K62" s="13"/>
      <c r="L62" s="13">
        <f t="shared" si="2"/>
        <v>1041</v>
      </c>
      <c r="M62" s="38">
        <f t="shared" si="0"/>
        <v>173.5</v>
      </c>
    </row>
    <row r="63" spans="1:13" ht="12.75">
      <c r="A63" s="24"/>
      <c r="B63" s="37">
        <v>39006</v>
      </c>
      <c r="C63" s="22">
        <v>2</v>
      </c>
      <c r="D63" s="19" t="s">
        <v>40</v>
      </c>
      <c r="E63" s="13">
        <v>172</v>
      </c>
      <c r="F63" s="13">
        <v>145</v>
      </c>
      <c r="G63" s="13">
        <v>142</v>
      </c>
      <c r="H63" s="13">
        <v>188</v>
      </c>
      <c r="I63" s="13">
        <v>138</v>
      </c>
      <c r="J63" s="13">
        <v>136</v>
      </c>
      <c r="K63" s="13"/>
      <c r="L63" s="13">
        <f t="shared" si="2"/>
        <v>921</v>
      </c>
      <c r="M63" s="38">
        <f t="shared" si="0"/>
        <v>153.5</v>
      </c>
    </row>
    <row r="64" spans="1:13" ht="12.75">
      <c r="A64" s="24"/>
      <c r="B64" s="37">
        <v>39009</v>
      </c>
      <c r="C64" s="22">
        <v>2</v>
      </c>
      <c r="D64" s="19" t="s">
        <v>20</v>
      </c>
      <c r="E64" s="13">
        <v>223</v>
      </c>
      <c r="F64" s="13">
        <v>203</v>
      </c>
      <c r="G64" s="13">
        <v>235</v>
      </c>
      <c r="H64" s="13">
        <v>203</v>
      </c>
      <c r="I64" s="13">
        <v>168</v>
      </c>
      <c r="J64" s="13">
        <v>200</v>
      </c>
      <c r="K64" s="13"/>
      <c r="L64" s="13">
        <f t="shared" si="2"/>
        <v>1232</v>
      </c>
      <c r="M64" s="38">
        <f t="shared" si="0"/>
        <v>205.33333333333334</v>
      </c>
    </row>
    <row r="65" spans="1:13" ht="12.75">
      <c r="A65" s="24"/>
      <c r="B65" s="37">
        <v>39009</v>
      </c>
      <c r="C65" s="22">
        <v>1</v>
      </c>
      <c r="D65" s="19" t="s">
        <v>21</v>
      </c>
      <c r="E65" s="13">
        <v>200</v>
      </c>
      <c r="F65" s="13">
        <v>211</v>
      </c>
      <c r="G65" s="13">
        <v>169</v>
      </c>
      <c r="H65" s="13">
        <v>235</v>
      </c>
      <c r="I65" s="13">
        <v>227</v>
      </c>
      <c r="J65" s="13">
        <v>159</v>
      </c>
      <c r="K65" s="13"/>
      <c r="L65" s="13">
        <f t="shared" si="2"/>
        <v>1201</v>
      </c>
      <c r="M65" s="38">
        <f t="shared" si="0"/>
        <v>200.16666666666666</v>
      </c>
    </row>
    <row r="66" spans="1:13" ht="12.75">
      <c r="A66" s="24"/>
      <c r="B66" s="37">
        <v>39010</v>
      </c>
      <c r="C66" s="22">
        <v>3</v>
      </c>
      <c r="D66" s="19" t="s">
        <v>20</v>
      </c>
      <c r="E66" s="13">
        <v>216</v>
      </c>
      <c r="F66" s="13">
        <v>193</v>
      </c>
      <c r="G66" s="13">
        <v>202</v>
      </c>
      <c r="H66" s="13">
        <v>193</v>
      </c>
      <c r="I66" s="13">
        <v>232</v>
      </c>
      <c r="J66" s="13">
        <v>225</v>
      </c>
      <c r="K66" s="13"/>
      <c r="L66" s="13">
        <f t="shared" si="2"/>
        <v>1261</v>
      </c>
      <c r="M66" s="38">
        <f t="shared" si="0"/>
        <v>210.16666666666666</v>
      </c>
    </row>
    <row r="67" spans="1:13" ht="12.75">
      <c r="A67" s="24"/>
      <c r="B67" s="37">
        <v>39010</v>
      </c>
      <c r="C67" s="22">
        <v>4</v>
      </c>
      <c r="D67" s="19" t="s">
        <v>25</v>
      </c>
      <c r="E67" s="13">
        <v>216</v>
      </c>
      <c r="F67" s="13">
        <v>193</v>
      </c>
      <c r="G67" s="13">
        <v>223</v>
      </c>
      <c r="H67" s="13">
        <v>226</v>
      </c>
      <c r="I67" s="13">
        <v>177</v>
      </c>
      <c r="J67" s="13">
        <v>265</v>
      </c>
      <c r="K67" s="13"/>
      <c r="L67" s="13">
        <f t="shared" si="2"/>
        <v>1300</v>
      </c>
      <c r="M67" s="38">
        <f aca="true" t="shared" si="3" ref="M67:M134">L67/6</f>
        <v>216.66666666666666</v>
      </c>
    </row>
    <row r="68" spans="1:13" ht="12.75">
      <c r="A68" s="24"/>
      <c r="B68" s="37">
        <v>39011</v>
      </c>
      <c r="C68" s="22">
        <v>5</v>
      </c>
      <c r="D68" s="19" t="s">
        <v>28</v>
      </c>
      <c r="E68" s="13">
        <v>200</v>
      </c>
      <c r="F68" s="13">
        <v>178</v>
      </c>
      <c r="G68" s="13">
        <v>230</v>
      </c>
      <c r="H68" s="13">
        <v>208</v>
      </c>
      <c r="I68" s="13">
        <v>145</v>
      </c>
      <c r="J68" s="13">
        <v>144</v>
      </c>
      <c r="K68" s="13"/>
      <c r="L68" s="13">
        <f t="shared" si="2"/>
        <v>1105</v>
      </c>
      <c r="M68" s="38">
        <f t="shared" si="3"/>
        <v>184.16666666666666</v>
      </c>
    </row>
    <row r="69" spans="1:13" ht="12.75">
      <c r="A69" s="24"/>
      <c r="B69" s="37">
        <v>39011</v>
      </c>
      <c r="C69" s="22">
        <v>7</v>
      </c>
      <c r="D69" s="19" t="s">
        <v>19</v>
      </c>
      <c r="E69" s="13">
        <v>197</v>
      </c>
      <c r="F69" s="13">
        <v>167</v>
      </c>
      <c r="G69" s="13">
        <v>206</v>
      </c>
      <c r="H69" s="13">
        <v>233</v>
      </c>
      <c r="I69" s="13">
        <v>182</v>
      </c>
      <c r="J69" s="13">
        <v>156</v>
      </c>
      <c r="K69" s="13"/>
      <c r="L69" s="13">
        <f t="shared" si="2"/>
        <v>1141</v>
      </c>
      <c r="M69" s="38">
        <f t="shared" si="3"/>
        <v>190.16666666666666</v>
      </c>
    </row>
    <row r="70" spans="1:13" ht="12.75">
      <c r="A70" s="24"/>
      <c r="B70" s="37">
        <v>39011</v>
      </c>
      <c r="C70" s="22">
        <v>2</v>
      </c>
      <c r="D70" s="19" t="s">
        <v>37</v>
      </c>
      <c r="E70" s="13">
        <v>167</v>
      </c>
      <c r="F70" s="13">
        <v>178</v>
      </c>
      <c r="G70" s="13">
        <v>109</v>
      </c>
      <c r="H70" s="13">
        <v>158</v>
      </c>
      <c r="I70" s="13">
        <v>152</v>
      </c>
      <c r="J70" s="13">
        <v>165</v>
      </c>
      <c r="K70" s="13"/>
      <c r="L70" s="13">
        <f t="shared" si="2"/>
        <v>929</v>
      </c>
      <c r="M70" s="38">
        <f t="shared" si="3"/>
        <v>154.83333333333334</v>
      </c>
    </row>
    <row r="71" spans="1:13" ht="12.75">
      <c r="A71" s="24"/>
      <c r="B71" s="37">
        <v>39011</v>
      </c>
      <c r="C71" s="22">
        <v>4</v>
      </c>
      <c r="D71" s="19" t="s">
        <v>20</v>
      </c>
      <c r="E71" s="13">
        <v>225</v>
      </c>
      <c r="F71" s="13">
        <v>231</v>
      </c>
      <c r="G71" s="13">
        <v>158</v>
      </c>
      <c r="H71" s="13">
        <v>204</v>
      </c>
      <c r="I71" s="13">
        <v>203</v>
      </c>
      <c r="J71" s="13">
        <v>155</v>
      </c>
      <c r="K71" s="13"/>
      <c r="L71" s="13">
        <f t="shared" si="2"/>
        <v>1176</v>
      </c>
      <c r="M71" s="38">
        <f t="shared" si="3"/>
        <v>196</v>
      </c>
    </row>
    <row r="72" spans="1:13" ht="12.75">
      <c r="A72" s="24"/>
      <c r="B72" s="37">
        <v>39011</v>
      </c>
      <c r="C72" s="22">
        <v>8</v>
      </c>
      <c r="D72" s="19" t="s">
        <v>33</v>
      </c>
      <c r="E72" s="13">
        <v>191</v>
      </c>
      <c r="F72" s="13">
        <v>168</v>
      </c>
      <c r="G72" s="13">
        <v>192</v>
      </c>
      <c r="H72" s="13">
        <v>193</v>
      </c>
      <c r="I72" s="13">
        <v>177</v>
      </c>
      <c r="J72" s="13">
        <v>193</v>
      </c>
      <c r="K72" s="13"/>
      <c r="L72" s="13">
        <f>SUM(E72:K72)</f>
        <v>1114</v>
      </c>
      <c r="M72" s="38">
        <f t="shared" si="3"/>
        <v>185.66666666666666</v>
      </c>
    </row>
    <row r="73" spans="1:13" ht="12.75">
      <c r="A73" s="24"/>
      <c r="B73" s="37">
        <v>39011</v>
      </c>
      <c r="C73" s="22">
        <v>6</v>
      </c>
      <c r="D73" s="19" t="s">
        <v>16</v>
      </c>
      <c r="E73" s="13">
        <v>208</v>
      </c>
      <c r="F73" s="13">
        <v>185</v>
      </c>
      <c r="G73" s="13">
        <v>217</v>
      </c>
      <c r="H73" s="13">
        <v>198</v>
      </c>
      <c r="I73" s="13">
        <v>176</v>
      </c>
      <c r="J73" s="13">
        <v>178</v>
      </c>
      <c r="K73" s="13"/>
      <c r="L73" s="13">
        <f>SUM(E73:K73)</f>
        <v>1162</v>
      </c>
      <c r="M73" s="38">
        <f t="shared" si="3"/>
        <v>193.66666666666666</v>
      </c>
    </row>
    <row r="74" spans="1:13" ht="12.75">
      <c r="A74" s="24"/>
      <c r="B74" s="37">
        <v>39011</v>
      </c>
      <c r="C74" s="22">
        <v>6</v>
      </c>
      <c r="D74" s="19" t="s">
        <v>35</v>
      </c>
      <c r="E74" s="13">
        <v>158</v>
      </c>
      <c r="F74" s="13">
        <v>177</v>
      </c>
      <c r="G74" s="13">
        <v>180</v>
      </c>
      <c r="H74" s="13">
        <v>184</v>
      </c>
      <c r="I74" s="13">
        <v>180</v>
      </c>
      <c r="J74" s="13">
        <v>170</v>
      </c>
      <c r="K74" s="13"/>
      <c r="L74" s="13">
        <f>SUM(E74:K74)</f>
        <v>1049</v>
      </c>
      <c r="M74" s="38">
        <f t="shared" si="3"/>
        <v>174.83333333333334</v>
      </c>
    </row>
    <row r="75" spans="1:13" ht="12.75">
      <c r="A75" s="24"/>
      <c r="B75" s="37">
        <v>39011</v>
      </c>
      <c r="C75" s="22">
        <v>5</v>
      </c>
      <c r="D75" s="19" t="s">
        <v>25</v>
      </c>
      <c r="E75" s="13">
        <v>161</v>
      </c>
      <c r="F75" s="13">
        <v>173</v>
      </c>
      <c r="G75" s="13">
        <v>221</v>
      </c>
      <c r="H75" s="13">
        <v>163</v>
      </c>
      <c r="I75" s="13">
        <v>178</v>
      </c>
      <c r="J75" s="13">
        <v>146</v>
      </c>
      <c r="K75" s="13"/>
      <c r="L75" s="13">
        <f aca="true" t="shared" si="4" ref="L75:L112">SUM(E75:K75)</f>
        <v>1042</v>
      </c>
      <c r="M75" s="38">
        <f t="shared" si="3"/>
        <v>173.66666666666666</v>
      </c>
    </row>
    <row r="76" spans="1:13" ht="12.75">
      <c r="A76" s="24"/>
      <c r="B76" s="37">
        <v>39012</v>
      </c>
      <c r="C76" s="22">
        <v>9</v>
      </c>
      <c r="D76" s="19" t="s">
        <v>33</v>
      </c>
      <c r="E76" s="13">
        <v>153</v>
      </c>
      <c r="F76" s="13">
        <v>196</v>
      </c>
      <c r="G76" s="13">
        <v>218</v>
      </c>
      <c r="H76" s="13">
        <v>216</v>
      </c>
      <c r="I76" s="13">
        <v>190</v>
      </c>
      <c r="J76" s="13">
        <v>139</v>
      </c>
      <c r="K76" s="13"/>
      <c r="L76" s="13">
        <f t="shared" si="4"/>
        <v>1112</v>
      </c>
      <c r="M76" s="38">
        <f t="shared" si="3"/>
        <v>185.33333333333334</v>
      </c>
    </row>
    <row r="77" spans="1:13" ht="12.75">
      <c r="A77" s="24"/>
      <c r="B77" s="37">
        <v>39012</v>
      </c>
      <c r="C77" s="22">
        <v>5</v>
      </c>
      <c r="D77" s="19" t="s">
        <v>34</v>
      </c>
      <c r="E77" s="13">
        <v>151</v>
      </c>
      <c r="F77" s="13">
        <v>147</v>
      </c>
      <c r="G77" s="13">
        <v>128</v>
      </c>
      <c r="H77" s="13">
        <v>144</v>
      </c>
      <c r="I77" s="13">
        <v>175</v>
      </c>
      <c r="J77" s="13">
        <v>113</v>
      </c>
      <c r="K77" s="13"/>
      <c r="L77" s="13">
        <f t="shared" si="4"/>
        <v>858</v>
      </c>
      <c r="M77" s="38">
        <f t="shared" si="3"/>
        <v>143</v>
      </c>
    </row>
    <row r="78" spans="1:13" ht="12.75">
      <c r="A78" s="24"/>
      <c r="B78" s="37">
        <v>39012</v>
      </c>
      <c r="C78" s="22">
        <v>2</v>
      </c>
      <c r="D78" s="19" t="s">
        <v>26</v>
      </c>
      <c r="E78" s="13">
        <v>160</v>
      </c>
      <c r="F78" s="13">
        <v>168</v>
      </c>
      <c r="G78" s="13">
        <v>142</v>
      </c>
      <c r="H78" s="13">
        <v>165</v>
      </c>
      <c r="I78" s="13">
        <v>167</v>
      </c>
      <c r="J78" s="13">
        <v>151</v>
      </c>
      <c r="K78" s="13"/>
      <c r="L78" s="13">
        <f t="shared" si="4"/>
        <v>953</v>
      </c>
      <c r="M78" s="38">
        <f t="shared" si="3"/>
        <v>158.83333333333334</v>
      </c>
    </row>
    <row r="79" spans="1:13" ht="12.75">
      <c r="A79" s="24"/>
      <c r="B79" s="37">
        <v>39012</v>
      </c>
      <c r="C79" s="22">
        <v>2</v>
      </c>
      <c r="D79" s="19" t="s">
        <v>41</v>
      </c>
      <c r="E79" s="13">
        <v>134</v>
      </c>
      <c r="F79" s="13">
        <v>171</v>
      </c>
      <c r="G79" s="13">
        <v>160</v>
      </c>
      <c r="H79" s="13">
        <v>163</v>
      </c>
      <c r="I79" s="13">
        <v>122</v>
      </c>
      <c r="J79" s="13">
        <v>168</v>
      </c>
      <c r="K79" s="13"/>
      <c r="L79" s="13">
        <f t="shared" si="4"/>
        <v>918</v>
      </c>
      <c r="M79" s="38">
        <f t="shared" si="3"/>
        <v>153</v>
      </c>
    </row>
    <row r="80" spans="1:13" ht="12.75">
      <c r="A80" s="24"/>
      <c r="B80" s="37">
        <v>39012</v>
      </c>
      <c r="C80" s="22">
        <v>4</v>
      </c>
      <c r="D80" s="19" t="s">
        <v>36</v>
      </c>
      <c r="E80" s="13">
        <v>124</v>
      </c>
      <c r="F80" s="13">
        <v>154</v>
      </c>
      <c r="G80" s="13">
        <v>189</v>
      </c>
      <c r="H80" s="13">
        <v>136</v>
      </c>
      <c r="I80" s="13">
        <v>135</v>
      </c>
      <c r="J80" s="13">
        <v>157</v>
      </c>
      <c r="K80" s="13"/>
      <c r="L80" s="13">
        <f t="shared" si="4"/>
        <v>895</v>
      </c>
      <c r="M80" s="38">
        <f t="shared" si="3"/>
        <v>149.16666666666666</v>
      </c>
    </row>
    <row r="81" spans="1:13" ht="12.75">
      <c r="A81" s="24"/>
      <c r="B81" s="37">
        <v>39012</v>
      </c>
      <c r="C81" s="22">
        <v>3</v>
      </c>
      <c r="D81" s="19" t="s">
        <v>23</v>
      </c>
      <c r="E81" s="13">
        <v>136</v>
      </c>
      <c r="F81" s="13">
        <v>137</v>
      </c>
      <c r="G81" s="13">
        <v>164</v>
      </c>
      <c r="H81" s="13">
        <v>161</v>
      </c>
      <c r="I81" s="13">
        <v>128</v>
      </c>
      <c r="J81" s="13">
        <v>171</v>
      </c>
      <c r="K81" s="13"/>
      <c r="L81" s="13">
        <f t="shared" si="4"/>
        <v>897</v>
      </c>
      <c r="M81" s="38">
        <f t="shared" si="3"/>
        <v>149.5</v>
      </c>
    </row>
    <row r="82" spans="1:13" ht="12.75">
      <c r="A82" s="24"/>
      <c r="B82" s="37">
        <v>39012</v>
      </c>
      <c r="C82" s="22">
        <v>6</v>
      </c>
      <c r="D82" s="19" t="s">
        <v>28</v>
      </c>
      <c r="E82" s="13">
        <v>169</v>
      </c>
      <c r="F82" s="13">
        <v>198</v>
      </c>
      <c r="G82" s="13">
        <v>166</v>
      </c>
      <c r="H82" s="13">
        <v>203</v>
      </c>
      <c r="I82" s="13">
        <v>128</v>
      </c>
      <c r="J82" s="13">
        <v>235</v>
      </c>
      <c r="K82" s="13"/>
      <c r="L82" s="13">
        <f t="shared" si="4"/>
        <v>1099</v>
      </c>
      <c r="M82" s="38">
        <f t="shared" si="3"/>
        <v>183.16666666666666</v>
      </c>
    </row>
    <row r="83" spans="1:13" ht="12.75">
      <c r="A83" s="24"/>
      <c r="B83" s="37">
        <v>39012</v>
      </c>
      <c r="C83" s="22">
        <v>8</v>
      </c>
      <c r="D83" s="19" t="s">
        <v>19</v>
      </c>
      <c r="E83" s="13">
        <v>159</v>
      </c>
      <c r="F83" s="13">
        <v>199</v>
      </c>
      <c r="G83" s="13">
        <v>175</v>
      </c>
      <c r="H83" s="13">
        <v>194</v>
      </c>
      <c r="I83" s="13">
        <v>257</v>
      </c>
      <c r="J83" s="13">
        <v>211</v>
      </c>
      <c r="K83" s="13"/>
      <c r="L83" s="13">
        <f t="shared" si="4"/>
        <v>1195</v>
      </c>
      <c r="M83" s="38">
        <f t="shared" si="3"/>
        <v>199.16666666666666</v>
      </c>
    </row>
    <row r="84" spans="1:13" ht="12.75">
      <c r="A84" s="24"/>
      <c r="B84" s="37">
        <v>39013</v>
      </c>
      <c r="C84" s="22">
        <v>3</v>
      </c>
      <c r="D84" s="19" t="s">
        <v>40</v>
      </c>
      <c r="E84" s="13">
        <v>184</v>
      </c>
      <c r="F84" s="13">
        <v>163</v>
      </c>
      <c r="G84" s="13">
        <v>174</v>
      </c>
      <c r="H84" s="13">
        <v>157</v>
      </c>
      <c r="I84" s="13">
        <v>192</v>
      </c>
      <c r="J84" s="13">
        <v>166</v>
      </c>
      <c r="K84" s="13"/>
      <c r="L84" s="13">
        <f t="shared" si="4"/>
        <v>1036</v>
      </c>
      <c r="M84" s="38">
        <f t="shared" si="3"/>
        <v>172.66666666666666</v>
      </c>
    </row>
    <row r="85" spans="1:13" ht="12.75">
      <c r="A85" s="24"/>
      <c r="B85" s="37">
        <v>39013</v>
      </c>
      <c r="C85" s="22">
        <v>4</v>
      </c>
      <c r="D85" s="19" t="s">
        <v>27</v>
      </c>
      <c r="E85" s="13">
        <v>189</v>
      </c>
      <c r="F85" s="13">
        <v>167</v>
      </c>
      <c r="G85" s="13">
        <v>160</v>
      </c>
      <c r="H85" s="13">
        <v>263</v>
      </c>
      <c r="I85" s="13">
        <v>170</v>
      </c>
      <c r="J85" s="13">
        <v>170</v>
      </c>
      <c r="K85" s="13"/>
      <c r="L85" s="13">
        <f t="shared" si="4"/>
        <v>1119</v>
      </c>
      <c r="M85" s="38">
        <f t="shared" si="3"/>
        <v>186.5</v>
      </c>
    </row>
    <row r="86" spans="1:13" ht="12.75">
      <c r="A86" s="24"/>
      <c r="B86" s="37">
        <v>39013</v>
      </c>
      <c r="C86" s="22">
        <v>10</v>
      </c>
      <c r="D86" s="19" t="s">
        <v>33</v>
      </c>
      <c r="E86" s="13">
        <v>168</v>
      </c>
      <c r="F86" s="13">
        <v>165</v>
      </c>
      <c r="G86" s="13">
        <v>205</v>
      </c>
      <c r="H86" s="13">
        <v>188</v>
      </c>
      <c r="I86" s="13">
        <v>124</v>
      </c>
      <c r="J86" s="13">
        <v>198</v>
      </c>
      <c r="K86" s="13"/>
      <c r="L86" s="13">
        <f t="shared" si="4"/>
        <v>1048</v>
      </c>
      <c r="M86" s="38">
        <f t="shared" si="3"/>
        <v>174.66666666666666</v>
      </c>
    </row>
    <row r="87" spans="1:13" ht="12.75">
      <c r="A87" s="24"/>
      <c r="B87" s="37">
        <v>39013</v>
      </c>
      <c r="C87" s="22">
        <v>9</v>
      </c>
      <c r="D87" s="19" t="s">
        <v>19</v>
      </c>
      <c r="E87" s="13">
        <v>200</v>
      </c>
      <c r="F87" s="13">
        <v>233</v>
      </c>
      <c r="G87" s="13">
        <v>185</v>
      </c>
      <c r="H87" s="13">
        <v>215</v>
      </c>
      <c r="I87" s="13">
        <v>192</v>
      </c>
      <c r="J87" s="13">
        <v>189</v>
      </c>
      <c r="K87" s="13"/>
      <c r="L87" s="13">
        <f t="shared" si="4"/>
        <v>1214</v>
      </c>
      <c r="M87" s="38">
        <f t="shared" si="3"/>
        <v>202.33333333333334</v>
      </c>
    </row>
    <row r="88" spans="1:13" ht="12.75">
      <c r="A88" s="24"/>
      <c r="B88" s="37">
        <v>39014</v>
      </c>
      <c r="C88" s="22">
        <v>5</v>
      </c>
      <c r="D88" s="19" t="s">
        <v>36</v>
      </c>
      <c r="E88" s="13">
        <v>164</v>
      </c>
      <c r="F88" s="13">
        <v>144</v>
      </c>
      <c r="G88" s="13">
        <v>195</v>
      </c>
      <c r="H88" s="13">
        <v>136</v>
      </c>
      <c r="I88" s="13">
        <v>121</v>
      </c>
      <c r="J88" s="13">
        <v>181</v>
      </c>
      <c r="K88" s="13"/>
      <c r="L88" s="13">
        <f t="shared" si="4"/>
        <v>941</v>
      </c>
      <c r="M88" s="38">
        <f t="shared" si="3"/>
        <v>156.83333333333334</v>
      </c>
    </row>
    <row r="89" spans="1:13" ht="12.75">
      <c r="A89" s="24"/>
      <c r="B89" s="37">
        <v>39014</v>
      </c>
      <c r="C89" s="22">
        <v>4</v>
      </c>
      <c r="D89" s="19" t="s">
        <v>23</v>
      </c>
      <c r="E89" s="13">
        <v>168</v>
      </c>
      <c r="F89" s="13">
        <v>198</v>
      </c>
      <c r="G89" s="13">
        <v>195</v>
      </c>
      <c r="H89" s="13">
        <v>158</v>
      </c>
      <c r="I89" s="13">
        <v>175</v>
      </c>
      <c r="J89" s="13">
        <v>195</v>
      </c>
      <c r="K89" s="13"/>
      <c r="L89" s="13">
        <f t="shared" si="4"/>
        <v>1089</v>
      </c>
      <c r="M89" s="38">
        <f t="shared" si="3"/>
        <v>181.5</v>
      </c>
    </row>
    <row r="90" spans="1:13" ht="12.75">
      <c r="A90" s="24"/>
      <c r="B90" s="37">
        <v>39014</v>
      </c>
      <c r="C90" s="22">
        <v>7</v>
      </c>
      <c r="D90" s="19" t="s">
        <v>28</v>
      </c>
      <c r="E90" s="13">
        <v>201</v>
      </c>
      <c r="F90" s="13">
        <v>182</v>
      </c>
      <c r="G90" s="13">
        <v>139</v>
      </c>
      <c r="H90" s="13">
        <v>185</v>
      </c>
      <c r="I90" s="13">
        <v>209</v>
      </c>
      <c r="J90" s="13">
        <v>180</v>
      </c>
      <c r="K90" s="13"/>
      <c r="L90" s="13">
        <f t="shared" si="4"/>
        <v>1096</v>
      </c>
      <c r="M90" s="38">
        <f t="shared" si="3"/>
        <v>182.66666666666666</v>
      </c>
    </row>
    <row r="91" spans="1:13" ht="12.75">
      <c r="A91" s="24"/>
      <c r="B91" s="37">
        <v>39014</v>
      </c>
      <c r="C91" s="22">
        <v>10</v>
      </c>
      <c r="D91" s="19" t="s">
        <v>19</v>
      </c>
      <c r="E91" s="13">
        <v>192</v>
      </c>
      <c r="F91" s="13">
        <v>206</v>
      </c>
      <c r="G91" s="13">
        <v>188</v>
      </c>
      <c r="H91" s="13">
        <v>213</v>
      </c>
      <c r="I91" s="13">
        <v>215</v>
      </c>
      <c r="J91" s="13">
        <v>183</v>
      </c>
      <c r="K91" s="13"/>
      <c r="L91" s="13">
        <f>SUM(E91:K91)</f>
        <v>1197</v>
      </c>
      <c r="M91" s="38">
        <f t="shared" si="3"/>
        <v>199.5</v>
      </c>
    </row>
    <row r="92" spans="1:13" ht="12.75">
      <c r="A92" s="24"/>
      <c r="B92" s="37">
        <v>39016</v>
      </c>
      <c r="C92" s="22">
        <v>4</v>
      </c>
      <c r="D92" s="19" t="s">
        <v>40</v>
      </c>
      <c r="E92" s="13">
        <v>202</v>
      </c>
      <c r="F92" s="13">
        <v>149</v>
      </c>
      <c r="G92" s="13">
        <v>169</v>
      </c>
      <c r="H92" s="13">
        <v>160</v>
      </c>
      <c r="I92" s="13">
        <v>164</v>
      </c>
      <c r="J92" s="13">
        <v>189</v>
      </c>
      <c r="K92" s="13"/>
      <c r="L92" s="13">
        <f t="shared" si="4"/>
        <v>1033</v>
      </c>
      <c r="M92" s="38">
        <f t="shared" si="3"/>
        <v>172.16666666666666</v>
      </c>
    </row>
    <row r="93" spans="1:13" ht="12.75">
      <c r="A93" s="24"/>
      <c r="B93" s="37">
        <v>39016</v>
      </c>
      <c r="C93" s="22">
        <v>5</v>
      </c>
      <c r="D93" s="19" t="s">
        <v>27</v>
      </c>
      <c r="E93" s="13">
        <v>168</v>
      </c>
      <c r="F93" s="13">
        <v>142</v>
      </c>
      <c r="G93" s="13">
        <v>139</v>
      </c>
      <c r="H93" s="13">
        <v>165</v>
      </c>
      <c r="I93" s="13">
        <v>163</v>
      </c>
      <c r="J93" s="13">
        <v>168</v>
      </c>
      <c r="K93" s="13"/>
      <c r="L93" s="13">
        <f t="shared" si="4"/>
        <v>945</v>
      </c>
      <c r="M93" s="38">
        <f t="shared" si="3"/>
        <v>157.5</v>
      </c>
    </row>
    <row r="94" spans="1:13" ht="12.75">
      <c r="A94" s="24"/>
      <c r="B94" s="37">
        <v>39016</v>
      </c>
      <c r="C94" s="22">
        <v>1</v>
      </c>
      <c r="D94" s="19" t="s">
        <v>22</v>
      </c>
      <c r="E94" s="13">
        <v>157</v>
      </c>
      <c r="F94" s="13">
        <v>235</v>
      </c>
      <c r="G94" s="13">
        <v>236</v>
      </c>
      <c r="H94" s="13">
        <v>245</v>
      </c>
      <c r="I94" s="13">
        <v>178</v>
      </c>
      <c r="J94" s="13">
        <v>168</v>
      </c>
      <c r="K94" s="13"/>
      <c r="L94" s="13">
        <f t="shared" si="4"/>
        <v>1219</v>
      </c>
      <c r="M94" s="38">
        <f t="shared" si="3"/>
        <v>203.16666666666666</v>
      </c>
    </row>
    <row r="95" spans="1:13" ht="12.75">
      <c r="A95" s="24"/>
      <c r="B95" s="37">
        <v>39016</v>
      </c>
      <c r="C95" s="22">
        <v>5</v>
      </c>
      <c r="D95" s="19" t="s">
        <v>20</v>
      </c>
      <c r="E95" s="13">
        <v>232</v>
      </c>
      <c r="F95" s="13">
        <v>267</v>
      </c>
      <c r="G95" s="13">
        <v>215</v>
      </c>
      <c r="H95" s="13">
        <v>198</v>
      </c>
      <c r="I95" s="13">
        <v>198</v>
      </c>
      <c r="J95" s="13">
        <v>212</v>
      </c>
      <c r="K95" s="13"/>
      <c r="L95" s="13">
        <f t="shared" si="4"/>
        <v>1322</v>
      </c>
      <c r="M95" s="38">
        <f t="shared" si="3"/>
        <v>220.33333333333334</v>
      </c>
    </row>
    <row r="96" spans="1:13" ht="12.75">
      <c r="A96" s="24"/>
      <c r="B96" s="37">
        <v>39016</v>
      </c>
      <c r="C96" s="22">
        <v>8</v>
      </c>
      <c r="D96" s="19" t="s">
        <v>28</v>
      </c>
      <c r="E96" s="13">
        <v>170</v>
      </c>
      <c r="F96" s="13">
        <v>214</v>
      </c>
      <c r="G96" s="13">
        <v>160</v>
      </c>
      <c r="H96" s="13">
        <v>214</v>
      </c>
      <c r="I96" s="13">
        <v>206</v>
      </c>
      <c r="J96" s="13">
        <v>169</v>
      </c>
      <c r="K96" s="13"/>
      <c r="L96" s="13">
        <f t="shared" si="4"/>
        <v>1133</v>
      </c>
      <c r="M96" s="38">
        <f t="shared" si="3"/>
        <v>188.83333333333334</v>
      </c>
    </row>
    <row r="97" spans="1:13" ht="12.75">
      <c r="A97" s="24"/>
      <c r="B97" s="37">
        <v>39016</v>
      </c>
      <c r="C97" s="22">
        <v>11</v>
      </c>
      <c r="D97" s="19" t="s">
        <v>19</v>
      </c>
      <c r="E97" s="13">
        <v>183</v>
      </c>
      <c r="F97" s="13">
        <v>194</v>
      </c>
      <c r="G97" s="13">
        <v>208</v>
      </c>
      <c r="H97" s="13">
        <v>155</v>
      </c>
      <c r="I97" s="13">
        <v>165</v>
      </c>
      <c r="J97" s="13">
        <v>186</v>
      </c>
      <c r="K97" s="13"/>
      <c r="L97" s="13">
        <f t="shared" si="4"/>
        <v>1091</v>
      </c>
      <c r="M97" s="38">
        <f t="shared" si="3"/>
        <v>181.83333333333334</v>
      </c>
    </row>
    <row r="98" spans="1:13" ht="12.75">
      <c r="A98" s="24"/>
      <c r="B98" s="37">
        <v>39017</v>
      </c>
      <c r="C98" s="22">
        <v>2</v>
      </c>
      <c r="D98" s="19" t="s">
        <v>17</v>
      </c>
      <c r="E98" s="13">
        <v>169</v>
      </c>
      <c r="F98" s="13">
        <v>177</v>
      </c>
      <c r="G98" s="13">
        <v>150</v>
      </c>
      <c r="H98" s="13">
        <v>126</v>
      </c>
      <c r="I98" s="13">
        <v>190</v>
      </c>
      <c r="J98" s="13">
        <v>153</v>
      </c>
      <c r="K98" s="13"/>
      <c r="L98" s="13">
        <f t="shared" si="4"/>
        <v>965</v>
      </c>
      <c r="M98" s="38">
        <f t="shared" si="3"/>
        <v>160.83333333333334</v>
      </c>
    </row>
    <row r="99" spans="1:13" ht="12.75">
      <c r="A99" s="24"/>
      <c r="B99" s="37">
        <v>39017</v>
      </c>
      <c r="C99" s="22">
        <v>1</v>
      </c>
      <c r="D99" s="19" t="s">
        <v>31</v>
      </c>
      <c r="E99" s="13">
        <v>147</v>
      </c>
      <c r="F99" s="13">
        <v>147</v>
      </c>
      <c r="G99" s="13">
        <v>212</v>
      </c>
      <c r="H99" s="13">
        <v>131</v>
      </c>
      <c r="I99" s="13">
        <v>146</v>
      </c>
      <c r="J99" s="13">
        <v>146</v>
      </c>
      <c r="K99" s="13"/>
      <c r="L99" s="13">
        <f t="shared" si="4"/>
        <v>929</v>
      </c>
      <c r="M99" s="38">
        <f t="shared" si="3"/>
        <v>154.83333333333334</v>
      </c>
    </row>
    <row r="100" spans="1:13" ht="12.75">
      <c r="A100" s="24"/>
      <c r="B100" s="37">
        <v>39017</v>
      </c>
      <c r="C100" s="22">
        <v>3</v>
      </c>
      <c r="D100" s="19" t="s">
        <v>26</v>
      </c>
      <c r="E100" s="13">
        <v>141</v>
      </c>
      <c r="F100" s="13">
        <v>142</v>
      </c>
      <c r="G100" s="13">
        <v>148</v>
      </c>
      <c r="H100" s="13">
        <v>168</v>
      </c>
      <c r="I100" s="13">
        <v>206</v>
      </c>
      <c r="J100" s="13">
        <v>125</v>
      </c>
      <c r="K100" s="13"/>
      <c r="L100" s="13">
        <f t="shared" si="4"/>
        <v>930</v>
      </c>
      <c r="M100" s="38">
        <f t="shared" si="3"/>
        <v>155</v>
      </c>
    </row>
    <row r="101" spans="1:13" ht="12.75">
      <c r="A101" s="24"/>
      <c r="B101" s="37">
        <v>39017</v>
      </c>
      <c r="C101" s="22">
        <v>1</v>
      </c>
      <c r="D101" s="19" t="s">
        <v>52</v>
      </c>
      <c r="E101" s="13">
        <v>177</v>
      </c>
      <c r="F101" s="13">
        <v>138</v>
      </c>
      <c r="G101" s="13">
        <v>196</v>
      </c>
      <c r="H101" s="13">
        <v>139</v>
      </c>
      <c r="I101" s="13">
        <v>181</v>
      </c>
      <c r="J101" s="13">
        <v>165</v>
      </c>
      <c r="K101" s="13"/>
      <c r="L101" s="13">
        <f t="shared" si="4"/>
        <v>996</v>
      </c>
      <c r="M101" s="38">
        <f t="shared" si="3"/>
        <v>166</v>
      </c>
    </row>
    <row r="102" spans="1:13" ht="12.75">
      <c r="A102" s="24"/>
      <c r="B102" s="37">
        <v>39018</v>
      </c>
      <c r="C102" s="22">
        <v>9</v>
      </c>
      <c r="D102" s="19" t="s">
        <v>28</v>
      </c>
      <c r="E102" s="13">
        <v>191</v>
      </c>
      <c r="F102" s="13">
        <v>198</v>
      </c>
      <c r="G102" s="13">
        <v>192</v>
      </c>
      <c r="H102" s="13">
        <v>191</v>
      </c>
      <c r="I102" s="13">
        <v>188</v>
      </c>
      <c r="J102" s="13">
        <v>192</v>
      </c>
      <c r="K102" s="13"/>
      <c r="L102" s="13">
        <f t="shared" si="4"/>
        <v>1152</v>
      </c>
      <c r="M102" s="38">
        <f t="shared" si="3"/>
        <v>192</v>
      </c>
    </row>
    <row r="103" spans="1:13" ht="12.75" customHeight="1">
      <c r="A103" s="24"/>
      <c r="B103" s="37">
        <v>39018</v>
      </c>
      <c r="C103" s="22">
        <v>3</v>
      </c>
      <c r="D103" s="19" t="s">
        <v>37</v>
      </c>
      <c r="E103" s="13">
        <v>166</v>
      </c>
      <c r="F103" s="13">
        <v>156</v>
      </c>
      <c r="G103" s="13">
        <v>164</v>
      </c>
      <c r="H103" s="13">
        <v>154</v>
      </c>
      <c r="I103" s="13">
        <v>136</v>
      </c>
      <c r="J103" s="13">
        <v>161</v>
      </c>
      <c r="K103" s="13"/>
      <c r="L103" s="13">
        <f t="shared" si="4"/>
        <v>937</v>
      </c>
      <c r="M103" s="38">
        <f t="shared" si="3"/>
        <v>156.16666666666666</v>
      </c>
    </row>
    <row r="104" spans="1:13" ht="12.75">
      <c r="A104" s="24"/>
      <c r="B104" s="37">
        <v>39018</v>
      </c>
      <c r="C104" s="22">
        <v>11</v>
      </c>
      <c r="D104" s="19" t="s">
        <v>33</v>
      </c>
      <c r="E104" s="13">
        <v>187</v>
      </c>
      <c r="F104" s="13">
        <v>171</v>
      </c>
      <c r="G104" s="13">
        <v>158</v>
      </c>
      <c r="H104" s="13">
        <v>158</v>
      </c>
      <c r="I104" s="13">
        <v>190</v>
      </c>
      <c r="J104" s="13">
        <v>178</v>
      </c>
      <c r="K104" s="13"/>
      <c r="L104" s="13">
        <f t="shared" si="4"/>
        <v>1042</v>
      </c>
      <c r="M104" s="38">
        <f t="shared" si="3"/>
        <v>173.66666666666666</v>
      </c>
    </row>
    <row r="105" spans="1:13" ht="12.75">
      <c r="A105" s="24"/>
      <c r="B105" s="37">
        <v>39018</v>
      </c>
      <c r="C105" s="22">
        <v>6</v>
      </c>
      <c r="D105" s="19" t="s">
        <v>34</v>
      </c>
      <c r="E105" s="13">
        <v>141</v>
      </c>
      <c r="F105" s="13">
        <v>148</v>
      </c>
      <c r="G105" s="13">
        <v>148</v>
      </c>
      <c r="H105" s="13">
        <v>139</v>
      </c>
      <c r="I105" s="13">
        <v>172</v>
      </c>
      <c r="J105" s="13">
        <v>180</v>
      </c>
      <c r="K105" s="13"/>
      <c r="L105" s="13">
        <f t="shared" si="4"/>
        <v>928</v>
      </c>
      <c r="M105" s="38">
        <f t="shared" si="3"/>
        <v>154.66666666666666</v>
      </c>
    </row>
    <row r="106" spans="1:13" ht="12.75">
      <c r="A106" s="24"/>
      <c r="B106" s="37">
        <v>39018</v>
      </c>
      <c r="C106" s="22">
        <v>5</v>
      </c>
      <c r="D106" s="19" t="s">
        <v>40</v>
      </c>
      <c r="E106" s="13">
        <v>158</v>
      </c>
      <c r="F106" s="13">
        <v>141</v>
      </c>
      <c r="G106" s="13">
        <v>232</v>
      </c>
      <c r="H106" s="13">
        <v>205</v>
      </c>
      <c r="I106" s="13">
        <v>170</v>
      </c>
      <c r="J106" s="13">
        <v>131</v>
      </c>
      <c r="K106" s="13"/>
      <c r="L106" s="13">
        <f t="shared" si="4"/>
        <v>1037</v>
      </c>
      <c r="M106" s="38">
        <f t="shared" si="3"/>
        <v>172.83333333333334</v>
      </c>
    </row>
    <row r="107" spans="1:13" ht="12.75">
      <c r="A107" s="24"/>
      <c r="B107" s="37">
        <v>39018</v>
      </c>
      <c r="C107" s="22">
        <v>6</v>
      </c>
      <c r="D107" s="19" t="s">
        <v>27</v>
      </c>
      <c r="E107" s="13">
        <v>179</v>
      </c>
      <c r="F107" s="13">
        <v>232</v>
      </c>
      <c r="G107" s="13">
        <v>209</v>
      </c>
      <c r="H107" s="13">
        <v>212</v>
      </c>
      <c r="I107" s="13">
        <v>195</v>
      </c>
      <c r="J107" s="13">
        <v>204</v>
      </c>
      <c r="K107" s="13"/>
      <c r="L107" s="13">
        <f t="shared" si="4"/>
        <v>1231</v>
      </c>
      <c r="M107" s="38">
        <f t="shared" si="3"/>
        <v>205.16666666666666</v>
      </c>
    </row>
    <row r="108" spans="1:13" ht="12.75">
      <c r="A108" s="24"/>
      <c r="B108" s="37">
        <v>39018</v>
      </c>
      <c r="C108" s="22">
        <v>6</v>
      </c>
      <c r="D108" s="19" t="s">
        <v>20</v>
      </c>
      <c r="E108" s="13">
        <v>221</v>
      </c>
      <c r="F108" s="13">
        <v>214</v>
      </c>
      <c r="G108" s="13">
        <v>188</v>
      </c>
      <c r="H108" s="13">
        <v>180</v>
      </c>
      <c r="I108" s="13">
        <v>208</v>
      </c>
      <c r="J108" s="13">
        <v>181</v>
      </c>
      <c r="K108" s="13"/>
      <c r="L108" s="13">
        <f t="shared" si="4"/>
        <v>1192</v>
      </c>
      <c r="M108" s="38">
        <f t="shared" si="3"/>
        <v>198.66666666666666</v>
      </c>
    </row>
    <row r="109" spans="1:13" ht="12.75">
      <c r="A109" s="24"/>
      <c r="B109" s="37">
        <v>39018</v>
      </c>
      <c r="C109" s="22">
        <v>12</v>
      </c>
      <c r="D109" s="19" t="s">
        <v>19</v>
      </c>
      <c r="E109" s="13">
        <v>190</v>
      </c>
      <c r="F109" s="13">
        <v>217</v>
      </c>
      <c r="G109" s="13">
        <v>214</v>
      </c>
      <c r="H109" s="13">
        <v>228</v>
      </c>
      <c r="I109" s="13">
        <v>182</v>
      </c>
      <c r="J109" s="13">
        <v>159</v>
      </c>
      <c r="K109" s="13"/>
      <c r="L109" s="13">
        <f t="shared" si="4"/>
        <v>1190</v>
      </c>
      <c r="M109" s="38">
        <f t="shared" si="3"/>
        <v>198.33333333333334</v>
      </c>
    </row>
    <row r="110" spans="1:13" ht="12.75">
      <c r="A110" s="24"/>
      <c r="B110" s="37">
        <v>39018</v>
      </c>
      <c r="C110" s="22">
        <v>5</v>
      </c>
      <c r="D110" s="19" t="s">
        <v>23</v>
      </c>
      <c r="E110" s="13">
        <v>178</v>
      </c>
      <c r="F110" s="13">
        <v>186</v>
      </c>
      <c r="G110" s="13">
        <v>180</v>
      </c>
      <c r="H110" s="13">
        <v>213</v>
      </c>
      <c r="I110" s="13">
        <v>200</v>
      </c>
      <c r="J110" s="13">
        <v>182</v>
      </c>
      <c r="K110" s="13"/>
      <c r="L110" s="13">
        <f t="shared" si="4"/>
        <v>1139</v>
      </c>
      <c r="M110" s="38">
        <f t="shared" si="3"/>
        <v>189.83333333333334</v>
      </c>
    </row>
    <row r="111" spans="1:13" ht="12.75">
      <c r="A111" s="24"/>
      <c r="B111" s="37">
        <v>39018</v>
      </c>
      <c r="C111" s="22">
        <v>6</v>
      </c>
      <c r="D111" s="19" t="s">
        <v>36</v>
      </c>
      <c r="E111" s="13">
        <v>187</v>
      </c>
      <c r="F111" s="13">
        <v>140</v>
      </c>
      <c r="G111" s="13">
        <v>180</v>
      </c>
      <c r="H111" s="13">
        <v>172</v>
      </c>
      <c r="I111" s="13">
        <v>155</v>
      </c>
      <c r="J111" s="13">
        <v>143</v>
      </c>
      <c r="K111" s="13"/>
      <c r="L111" s="13">
        <f t="shared" si="4"/>
        <v>977</v>
      </c>
      <c r="M111" s="38">
        <f t="shared" si="3"/>
        <v>162.83333333333334</v>
      </c>
    </row>
    <row r="112" spans="1:13" ht="12.75">
      <c r="A112" s="24"/>
      <c r="B112" s="37">
        <v>39019</v>
      </c>
      <c r="C112" s="22">
        <v>2</v>
      </c>
      <c r="D112" s="19" t="s">
        <v>48</v>
      </c>
      <c r="E112" s="13">
        <v>165</v>
      </c>
      <c r="F112" s="13">
        <v>136</v>
      </c>
      <c r="G112" s="13">
        <v>176</v>
      </c>
      <c r="H112" s="13">
        <v>137</v>
      </c>
      <c r="I112" s="13">
        <v>129</v>
      </c>
      <c r="J112" s="13">
        <v>190</v>
      </c>
      <c r="K112" s="13"/>
      <c r="L112" s="13">
        <f t="shared" si="4"/>
        <v>933</v>
      </c>
      <c r="M112" s="38">
        <f t="shared" si="3"/>
        <v>155.5</v>
      </c>
    </row>
    <row r="113" spans="1:13" ht="12.75">
      <c r="A113" s="24"/>
      <c r="B113" s="37">
        <v>39019</v>
      </c>
      <c r="C113" s="22">
        <v>3</v>
      </c>
      <c r="D113" s="19" t="s">
        <v>18</v>
      </c>
      <c r="E113" s="13">
        <v>204</v>
      </c>
      <c r="F113" s="13">
        <v>223</v>
      </c>
      <c r="G113" s="13">
        <v>204</v>
      </c>
      <c r="H113" s="13">
        <v>235</v>
      </c>
      <c r="I113" s="13">
        <v>194</v>
      </c>
      <c r="J113" s="13">
        <v>221</v>
      </c>
      <c r="K113" s="13"/>
      <c r="L113" s="13">
        <f>SUM(E113:K113)</f>
        <v>1281</v>
      </c>
      <c r="M113" s="38">
        <f t="shared" si="3"/>
        <v>213.5</v>
      </c>
    </row>
    <row r="114" spans="1:13" ht="12.75">
      <c r="A114" s="24"/>
      <c r="B114" s="37">
        <v>39019</v>
      </c>
      <c r="C114" s="22">
        <v>5</v>
      </c>
      <c r="D114" s="19" t="s">
        <v>39</v>
      </c>
      <c r="E114" s="13">
        <v>189</v>
      </c>
      <c r="F114" s="13">
        <v>187</v>
      </c>
      <c r="G114" s="13">
        <v>148</v>
      </c>
      <c r="H114" s="13">
        <v>159</v>
      </c>
      <c r="I114" s="13">
        <v>159</v>
      </c>
      <c r="J114" s="13">
        <v>140</v>
      </c>
      <c r="K114" s="13"/>
      <c r="L114" s="13">
        <f>SUM(E114:K114)</f>
        <v>982</v>
      </c>
      <c r="M114" s="38">
        <f t="shared" si="3"/>
        <v>163.66666666666666</v>
      </c>
    </row>
    <row r="115" spans="1:13" ht="12.75">
      <c r="A115" s="24"/>
      <c r="B115" s="37">
        <v>39019</v>
      </c>
      <c r="C115" s="22">
        <v>3</v>
      </c>
      <c r="D115" s="19" t="s">
        <v>17</v>
      </c>
      <c r="E115" s="13">
        <v>220</v>
      </c>
      <c r="F115" s="13">
        <v>201</v>
      </c>
      <c r="G115" s="13">
        <v>171</v>
      </c>
      <c r="H115" s="13">
        <v>193</v>
      </c>
      <c r="I115" s="13">
        <v>180</v>
      </c>
      <c r="J115" s="13">
        <v>181</v>
      </c>
      <c r="K115" s="13"/>
      <c r="L115" s="13">
        <f>SUM(E115:K115)</f>
        <v>1146</v>
      </c>
      <c r="M115" s="38">
        <f t="shared" si="3"/>
        <v>191</v>
      </c>
    </row>
    <row r="116" spans="1:13" ht="12.75">
      <c r="A116" s="24"/>
      <c r="B116" s="37">
        <v>39019</v>
      </c>
      <c r="C116" s="22">
        <v>2</v>
      </c>
      <c r="D116" s="19" t="s">
        <v>31</v>
      </c>
      <c r="E116" s="13">
        <v>159</v>
      </c>
      <c r="F116" s="13">
        <v>135</v>
      </c>
      <c r="G116" s="13">
        <v>129</v>
      </c>
      <c r="H116" s="13">
        <v>141</v>
      </c>
      <c r="I116" s="13">
        <v>160</v>
      </c>
      <c r="J116" s="13">
        <v>161</v>
      </c>
      <c r="K116" s="13"/>
      <c r="L116" s="13">
        <f>SUM(E116:K116)</f>
        <v>885</v>
      </c>
      <c r="M116" s="38">
        <f t="shared" si="3"/>
        <v>147.5</v>
      </c>
    </row>
    <row r="117" spans="1:13" ht="12.75">
      <c r="A117" s="24"/>
      <c r="B117" s="37">
        <v>39019</v>
      </c>
      <c r="C117" s="22">
        <v>13</v>
      </c>
      <c r="D117" s="19" t="s">
        <v>19</v>
      </c>
      <c r="E117" s="13">
        <v>201</v>
      </c>
      <c r="F117" s="13">
        <v>180</v>
      </c>
      <c r="G117" s="13">
        <v>237</v>
      </c>
      <c r="H117" s="13">
        <v>201</v>
      </c>
      <c r="I117" s="13">
        <v>182</v>
      </c>
      <c r="J117" s="13">
        <v>191</v>
      </c>
      <c r="K117" s="13"/>
      <c r="L117" s="13">
        <f aca="true" t="shared" si="5" ref="L117:L134">SUM(E117:K117)</f>
        <v>1192</v>
      </c>
      <c r="M117" s="38">
        <f t="shared" si="3"/>
        <v>198.66666666666666</v>
      </c>
    </row>
    <row r="118" spans="1:13" ht="12.75">
      <c r="A118" s="24"/>
      <c r="B118" s="37">
        <v>39019</v>
      </c>
      <c r="C118" s="22">
        <v>12</v>
      </c>
      <c r="D118" s="19" t="s">
        <v>33</v>
      </c>
      <c r="E118" s="13">
        <v>146</v>
      </c>
      <c r="F118" s="13">
        <v>200</v>
      </c>
      <c r="G118" s="13">
        <v>162</v>
      </c>
      <c r="H118" s="13">
        <v>178</v>
      </c>
      <c r="I118" s="13">
        <v>198</v>
      </c>
      <c r="J118" s="13">
        <v>178</v>
      </c>
      <c r="K118" s="13"/>
      <c r="L118" s="13">
        <f t="shared" si="5"/>
        <v>1062</v>
      </c>
      <c r="M118" s="38">
        <f t="shared" si="3"/>
        <v>177</v>
      </c>
    </row>
    <row r="119" spans="1:13" ht="12.75">
      <c r="A119" s="24"/>
      <c r="B119" s="37">
        <v>39019</v>
      </c>
      <c r="C119" s="22">
        <v>7</v>
      </c>
      <c r="D119" s="19" t="s">
        <v>34</v>
      </c>
      <c r="E119" s="13">
        <v>148</v>
      </c>
      <c r="F119" s="13">
        <v>135</v>
      </c>
      <c r="G119" s="13">
        <v>138</v>
      </c>
      <c r="H119" s="13">
        <v>137</v>
      </c>
      <c r="I119" s="13">
        <v>164</v>
      </c>
      <c r="J119" s="13">
        <v>124</v>
      </c>
      <c r="K119" s="13"/>
      <c r="L119" s="13">
        <f t="shared" si="5"/>
        <v>846</v>
      </c>
      <c r="M119" s="38">
        <f t="shared" si="3"/>
        <v>141</v>
      </c>
    </row>
    <row r="120" spans="1:13" ht="12.75">
      <c r="A120" s="24"/>
      <c r="B120" s="37">
        <v>39019</v>
      </c>
      <c r="C120" s="22">
        <v>4</v>
      </c>
      <c r="D120" s="19" t="s">
        <v>37</v>
      </c>
      <c r="E120" s="13">
        <v>146</v>
      </c>
      <c r="F120" s="13">
        <v>145</v>
      </c>
      <c r="G120" s="13">
        <v>155</v>
      </c>
      <c r="H120" s="13">
        <v>97</v>
      </c>
      <c r="I120" s="13">
        <v>161</v>
      </c>
      <c r="J120" s="13">
        <v>160</v>
      </c>
      <c r="K120" s="13"/>
      <c r="L120" s="13">
        <f t="shared" si="5"/>
        <v>864</v>
      </c>
      <c r="M120" s="38">
        <f t="shared" si="3"/>
        <v>144</v>
      </c>
    </row>
    <row r="121" spans="1:13" ht="12.75">
      <c r="A121" s="24"/>
      <c r="B121" s="37">
        <v>39019</v>
      </c>
      <c r="C121" s="22">
        <v>6</v>
      </c>
      <c r="D121" s="19" t="s">
        <v>25</v>
      </c>
      <c r="E121" s="13">
        <v>202</v>
      </c>
      <c r="F121" s="13">
        <v>194</v>
      </c>
      <c r="G121" s="13">
        <v>204</v>
      </c>
      <c r="H121" s="13">
        <v>195</v>
      </c>
      <c r="I121" s="13">
        <v>171</v>
      </c>
      <c r="J121" s="13">
        <v>160</v>
      </c>
      <c r="K121" s="13"/>
      <c r="L121" s="13">
        <f t="shared" si="5"/>
        <v>1126</v>
      </c>
      <c r="M121" s="38">
        <f t="shared" si="3"/>
        <v>187.66666666666666</v>
      </c>
    </row>
    <row r="122" spans="1:13" ht="12.75">
      <c r="A122" s="24"/>
      <c r="B122" s="37">
        <v>39020</v>
      </c>
      <c r="C122" s="22">
        <v>14</v>
      </c>
      <c r="D122" s="19" t="s">
        <v>19</v>
      </c>
      <c r="E122" s="13">
        <v>193</v>
      </c>
      <c r="F122" s="13">
        <v>191</v>
      </c>
      <c r="G122" s="13">
        <v>201</v>
      </c>
      <c r="H122" s="13">
        <v>195</v>
      </c>
      <c r="I122" s="13">
        <v>215</v>
      </c>
      <c r="J122" s="13">
        <v>181</v>
      </c>
      <c r="K122" s="13"/>
      <c r="L122" s="13">
        <f t="shared" si="5"/>
        <v>1176</v>
      </c>
      <c r="M122" s="38">
        <f t="shared" si="3"/>
        <v>196</v>
      </c>
    </row>
    <row r="123" spans="1:13" ht="12.75">
      <c r="A123" s="24"/>
      <c r="B123" s="37">
        <v>39020</v>
      </c>
      <c r="C123" s="22">
        <v>4</v>
      </c>
      <c r="D123" s="19" t="s">
        <v>30</v>
      </c>
      <c r="E123" s="13">
        <v>167</v>
      </c>
      <c r="F123" s="13">
        <v>138</v>
      </c>
      <c r="G123" s="13">
        <v>138</v>
      </c>
      <c r="H123" s="13">
        <v>170</v>
      </c>
      <c r="I123" s="13">
        <v>132</v>
      </c>
      <c r="J123" s="13">
        <v>145</v>
      </c>
      <c r="K123" s="13">
        <v>60</v>
      </c>
      <c r="L123" s="13">
        <f t="shared" si="5"/>
        <v>950</v>
      </c>
      <c r="M123" s="38">
        <f t="shared" si="3"/>
        <v>158.33333333333334</v>
      </c>
    </row>
    <row r="124" spans="1:13" ht="12.75">
      <c r="A124" s="24"/>
      <c r="B124" s="37">
        <v>39020</v>
      </c>
      <c r="C124" s="22">
        <v>10</v>
      </c>
      <c r="D124" s="19" t="s">
        <v>28</v>
      </c>
      <c r="E124" s="13">
        <v>195</v>
      </c>
      <c r="F124" s="13">
        <v>162</v>
      </c>
      <c r="G124" s="13">
        <v>161</v>
      </c>
      <c r="H124" s="13">
        <v>168</v>
      </c>
      <c r="I124" s="13">
        <v>220</v>
      </c>
      <c r="J124" s="13">
        <v>163</v>
      </c>
      <c r="K124" s="13"/>
      <c r="L124" s="13">
        <f t="shared" si="5"/>
        <v>1069</v>
      </c>
      <c r="M124" s="38">
        <f t="shared" si="3"/>
        <v>178.16666666666666</v>
      </c>
    </row>
    <row r="125" spans="1:13" ht="12.75">
      <c r="A125" s="24"/>
      <c r="B125" s="37">
        <v>39020</v>
      </c>
      <c r="C125" s="22">
        <v>4</v>
      </c>
      <c r="D125" s="19" t="s">
        <v>17</v>
      </c>
      <c r="E125" s="13">
        <v>200</v>
      </c>
      <c r="F125" s="13">
        <v>157</v>
      </c>
      <c r="G125" s="13">
        <v>177</v>
      </c>
      <c r="H125" s="13">
        <v>172</v>
      </c>
      <c r="I125" s="13">
        <v>247</v>
      </c>
      <c r="J125" s="13">
        <v>184</v>
      </c>
      <c r="K125" s="13"/>
      <c r="L125" s="13">
        <f t="shared" si="5"/>
        <v>1137</v>
      </c>
      <c r="M125" s="38">
        <f t="shared" si="3"/>
        <v>189.5</v>
      </c>
    </row>
    <row r="126" spans="1:13" ht="12.75">
      <c r="A126" s="24"/>
      <c r="B126" s="37">
        <v>39020</v>
      </c>
      <c r="C126" s="22">
        <v>6</v>
      </c>
      <c r="D126" s="19" t="s">
        <v>39</v>
      </c>
      <c r="E126" s="13">
        <v>133</v>
      </c>
      <c r="F126" s="13">
        <v>145</v>
      </c>
      <c r="G126" s="13">
        <v>177</v>
      </c>
      <c r="H126" s="13">
        <v>112</v>
      </c>
      <c r="I126" s="13">
        <v>186</v>
      </c>
      <c r="J126" s="13">
        <v>138</v>
      </c>
      <c r="K126" s="13"/>
      <c r="L126" s="13">
        <f t="shared" si="5"/>
        <v>891</v>
      </c>
      <c r="M126" s="38">
        <f t="shared" si="3"/>
        <v>148.5</v>
      </c>
    </row>
    <row r="127" spans="1:13" ht="12.75">
      <c r="A127" s="24"/>
      <c r="B127" s="37">
        <v>39020</v>
      </c>
      <c r="C127" s="22">
        <v>6</v>
      </c>
      <c r="D127" s="19" t="s">
        <v>40</v>
      </c>
      <c r="E127" s="13">
        <v>185</v>
      </c>
      <c r="F127" s="13">
        <v>179</v>
      </c>
      <c r="G127" s="13">
        <v>180</v>
      </c>
      <c r="H127" s="13">
        <v>177</v>
      </c>
      <c r="I127" s="13">
        <v>183</v>
      </c>
      <c r="J127" s="13">
        <v>159</v>
      </c>
      <c r="K127" s="13"/>
      <c r="L127" s="13">
        <f t="shared" si="5"/>
        <v>1063</v>
      </c>
      <c r="M127" s="38">
        <f t="shared" si="3"/>
        <v>177.16666666666666</v>
      </c>
    </row>
    <row r="128" spans="1:13" ht="12.75">
      <c r="A128" s="24"/>
      <c r="B128" s="37">
        <v>39021</v>
      </c>
      <c r="C128" s="22">
        <v>11</v>
      </c>
      <c r="D128" s="19" t="s">
        <v>28</v>
      </c>
      <c r="E128" s="13">
        <v>195</v>
      </c>
      <c r="F128" s="13">
        <v>209</v>
      </c>
      <c r="G128" s="13">
        <v>183</v>
      </c>
      <c r="H128" s="13">
        <v>187</v>
      </c>
      <c r="I128" s="13">
        <v>191</v>
      </c>
      <c r="J128" s="13">
        <v>196</v>
      </c>
      <c r="K128" s="13"/>
      <c r="L128" s="13">
        <f t="shared" si="5"/>
        <v>1161</v>
      </c>
      <c r="M128" s="38">
        <f t="shared" si="3"/>
        <v>193.5</v>
      </c>
    </row>
    <row r="129" spans="1:13" ht="12.75">
      <c r="A129" s="24"/>
      <c r="B129" s="37">
        <v>39021</v>
      </c>
      <c r="C129" s="22">
        <v>15</v>
      </c>
      <c r="D129" s="19" t="s">
        <v>19</v>
      </c>
      <c r="E129" s="13">
        <v>198</v>
      </c>
      <c r="F129" s="13">
        <v>225</v>
      </c>
      <c r="G129" s="13">
        <v>231</v>
      </c>
      <c r="H129" s="13">
        <v>192</v>
      </c>
      <c r="I129" s="13">
        <v>202</v>
      </c>
      <c r="J129" s="13">
        <v>236</v>
      </c>
      <c r="K129" s="13"/>
      <c r="L129" s="13">
        <f t="shared" si="5"/>
        <v>1284</v>
      </c>
      <c r="M129" s="38">
        <f t="shared" si="3"/>
        <v>214</v>
      </c>
    </row>
    <row r="130" spans="1:13" ht="12.75">
      <c r="A130" s="24"/>
      <c r="B130" s="37">
        <v>39021</v>
      </c>
      <c r="C130" s="22">
        <v>7</v>
      </c>
      <c r="D130" s="19" t="s">
        <v>16</v>
      </c>
      <c r="E130" s="13">
        <v>174</v>
      </c>
      <c r="F130" s="13">
        <v>211</v>
      </c>
      <c r="G130" s="13">
        <v>212</v>
      </c>
      <c r="H130" s="13">
        <v>225</v>
      </c>
      <c r="I130" s="13">
        <v>179</v>
      </c>
      <c r="J130" s="13">
        <v>184</v>
      </c>
      <c r="K130" s="13"/>
      <c r="L130" s="13">
        <f t="shared" si="5"/>
        <v>1185</v>
      </c>
      <c r="M130" s="38">
        <f t="shared" si="3"/>
        <v>197.5</v>
      </c>
    </row>
    <row r="131" spans="1:13" ht="12.75">
      <c r="A131" s="24"/>
      <c r="B131" s="37">
        <v>39021</v>
      </c>
      <c r="C131" s="22">
        <v>7</v>
      </c>
      <c r="D131" s="19" t="s">
        <v>35</v>
      </c>
      <c r="E131" s="13">
        <v>171</v>
      </c>
      <c r="F131" s="13">
        <v>178</v>
      </c>
      <c r="G131" s="13">
        <v>159</v>
      </c>
      <c r="H131" s="13">
        <v>141</v>
      </c>
      <c r="I131" s="13">
        <v>138</v>
      </c>
      <c r="J131" s="13">
        <v>153</v>
      </c>
      <c r="K131" s="13"/>
      <c r="L131" s="13">
        <f t="shared" si="5"/>
        <v>940</v>
      </c>
      <c r="M131" s="38">
        <f t="shared" si="3"/>
        <v>156.66666666666666</v>
      </c>
    </row>
    <row r="132" spans="1:13" ht="12.75">
      <c r="A132" s="24"/>
      <c r="B132" s="37">
        <v>39021</v>
      </c>
      <c r="C132" s="22">
        <v>7</v>
      </c>
      <c r="D132" s="19" t="s">
        <v>25</v>
      </c>
      <c r="E132" s="13">
        <v>186</v>
      </c>
      <c r="F132" s="13">
        <v>145</v>
      </c>
      <c r="G132" s="13">
        <v>199</v>
      </c>
      <c r="H132" s="13">
        <v>213</v>
      </c>
      <c r="I132" s="13">
        <v>156</v>
      </c>
      <c r="J132" s="13">
        <v>148</v>
      </c>
      <c r="K132" s="13"/>
      <c r="L132" s="13">
        <f t="shared" si="5"/>
        <v>1047</v>
      </c>
      <c r="M132" s="38">
        <f t="shared" si="3"/>
        <v>174.5</v>
      </c>
    </row>
    <row r="133" spans="1:13" ht="12.75">
      <c r="A133" s="24"/>
      <c r="B133" s="37">
        <v>39021</v>
      </c>
      <c r="C133" s="22">
        <v>7</v>
      </c>
      <c r="D133" s="19" t="s">
        <v>39</v>
      </c>
      <c r="E133" s="13">
        <v>187</v>
      </c>
      <c r="F133" s="13">
        <v>172</v>
      </c>
      <c r="G133" s="13">
        <v>152</v>
      </c>
      <c r="H133" s="13">
        <v>166</v>
      </c>
      <c r="I133" s="13">
        <v>144</v>
      </c>
      <c r="J133" s="13">
        <v>134</v>
      </c>
      <c r="K133" s="13"/>
      <c r="L133" s="13">
        <f t="shared" si="5"/>
        <v>955</v>
      </c>
      <c r="M133" s="38">
        <f t="shared" si="3"/>
        <v>159.16666666666666</v>
      </c>
    </row>
    <row r="134" spans="1:13" ht="12.75">
      <c r="A134" s="24"/>
      <c r="B134" s="37"/>
      <c r="C134" s="22"/>
      <c r="D134" s="19"/>
      <c r="E134" s="13"/>
      <c r="F134" s="13"/>
      <c r="G134" s="13"/>
      <c r="H134" s="13"/>
      <c r="I134" s="13"/>
      <c r="J134" s="13"/>
      <c r="K134" s="13"/>
      <c r="L134" s="13">
        <f t="shared" si="5"/>
        <v>0</v>
      </c>
      <c r="M134" s="38">
        <f t="shared" si="3"/>
        <v>0</v>
      </c>
    </row>
    <row r="135" spans="1:13" ht="12.75" customHeight="1">
      <c r="A135" s="31"/>
      <c r="B135" s="45"/>
      <c r="C135" s="46"/>
      <c r="D135" s="29"/>
      <c r="E135" s="28"/>
      <c r="F135" s="28"/>
      <c r="G135" s="28"/>
      <c r="H135" s="28"/>
      <c r="I135" s="28"/>
      <c r="J135" s="28"/>
      <c r="K135" s="28"/>
      <c r="L135" s="28"/>
      <c r="M135" s="47"/>
    </row>
    <row r="136" spans="1:13" ht="12.75" customHeight="1">
      <c r="A136" s="31"/>
      <c r="B136" s="45"/>
      <c r="C136" s="46"/>
      <c r="D136" s="29"/>
      <c r="E136" s="28"/>
      <c r="F136" s="28"/>
      <c r="G136" s="28"/>
      <c r="H136" s="28"/>
      <c r="I136" s="28"/>
      <c r="J136" s="28"/>
      <c r="K136" s="28"/>
      <c r="L136" s="28"/>
      <c r="M136" s="47"/>
    </row>
    <row r="137" spans="1:13" ht="12.75" customHeight="1">
      <c r="A137" s="31"/>
      <c r="B137" s="45"/>
      <c r="C137" s="46"/>
      <c r="D137" s="29"/>
      <c r="E137" s="28"/>
      <c r="F137" s="28"/>
      <c r="G137" s="28"/>
      <c r="H137" s="28"/>
      <c r="I137" s="28"/>
      <c r="J137" s="28"/>
      <c r="K137" s="28"/>
      <c r="L137" s="28"/>
      <c r="M137" s="47"/>
    </row>
    <row r="139" spans="3:13" ht="15.75">
      <c r="C139" s="2" t="s">
        <v>0</v>
      </c>
      <c r="F139" s="4"/>
      <c r="G139" s="4"/>
      <c r="H139" s="42" t="s">
        <v>51</v>
      </c>
      <c r="I139" s="4"/>
      <c r="K139" s="4"/>
      <c r="M139" s="3"/>
    </row>
    <row r="140" spans="3:9" ht="12.75">
      <c r="C140" s="1"/>
      <c r="D140" s="7"/>
      <c r="F140" s="4"/>
      <c r="G140" s="4"/>
      <c r="I140" s="4"/>
    </row>
    <row r="141" spans="3:9" ht="12.75">
      <c r="C141" s="1"/>
      <c r="D141" s="7" t="s">
        <v>1</v>
      </c>
      <c r="F141" s="4"/>
      <c r="G141" s="4"/>
      <c r="I141" s="4"/>
    </row>
    <row r="142" spans="3:8" ht="12.75">
      <c r="C142" s="13" t="s">
        <v>11</v>
      </c>
      <c r="D142" s="19" t="s">
        <v>12</v>
      </c>
      <c r="E142" s="13" t="s">
        <v>14</v>
      </c>
      <c r="F142" s="65" t="s">
        <v>15</v>
      </c>
      <c r="G142" s="66"/>
      <c r="H142" s="22" t="s">
        <v>50</v>
      </c>
    </row>
    <row r="143" spans="3:8" ht="12.75" customHeight="1">
      <c r="C143" s="13">
        <v>1</v>
      </c>
      <c r="D143" s="19" t="s">
        <v>20</v>
      </c>
      <c r="E143" s="13">
        <v>1322</v>
      </c>
      <c r="F143" s="67">
        <f>E143/6</f>
        <v>220.33333333333334</v>
      </c>
      <c r="G143" s="68"/>
      <c r="H143" s="22">
        <v>20</v>
      </c>
    </row>
    <row r="144" spans="3:8" ht="12.75">
      <c r="C144" s="13">
        <f aca="true" t="shared" si="6" ref="C144:C158">C143+1</f>
        <v>2</v>
      </c>
      <c r="D144" s="19" t="s">
        <v>25</v>
      </c>
      <c r="E144" s="13">
        <v>1300</v>
      </c>
      <c r="F144" s="67">
        <f aca="true" t="shared" si="7" ref="F144:F158">E144/6</f>
        <v>216.66666666666666</v>
      </c>
      <c r="G144" s="68"/>
      <c r="H144" s="22">
        <v>17</v>
      </c>
    </row>
    <row r="145" spans="3:8" ht="12.75">
      <c r="C145" s="13">
        <f t="shared" si="6"/>
        <v>3</v>
      </c>
      <c r="D145" s="19" t="s">
        <v>16</v>
      </c>
      <c r="E145" s="13">
        <v>1295</v>
      </c>
      <c r="F145" s="67">
        <f t="shared" si="7"/>
        <v>215.83333333333334</v>
      </c>
      <c r="G145" s="68"/>
      <c r="H145" s="22">
        <v>15</v>
      </c>
    </row>
    <row r="146" spans="3:8" ht="12.75">
      <c r="C146" s="13">
        <f t="shared" si="6"/>
        <v>4</v>
      </c>
      <c r="D146" s="19" t="s">
        <v>19</v>
      </c>
      <c r="E146" s="13">
        <v>1284</v>
      </c>
      <c r="F146" s="67">
        <f t="shared" si="7"/>
        <v>214</v>
      </c>
      <c r="G146" s="68"/>
      <c r="H146" s="22">
        <v>13</v>
      </c>
    </row>
    <row r="147" spans="3:8" ht="12.75">
      <c r="C147" s="13">
        <f t="shared" si="6"/>
        <v>5</v>
      </c>
      <c r="D147" s="19" t="s">
        <v>18</v>
      </c>
      <c r="E147" s="13">
        <v>1281</v>
      </c>
      <c r="F147" s="67">
        <f t="shared" si="7"/>
        <v>213.5</v>
      </c>
      <c r="G147" s="68"/>
      <c r="H147" s="22">
        <v>12</v>
      </c>
    </row>
    <row r="148" spans="3:8" ht="12.75">
      <c r="C148" s="13">
        <f t="shared" si="6"/>
        <v>6</v>
      </c>
      <c r="D148" s="19" t="s">
        <v>27</v>
      </c>
      <c r="E148" s="13">
        <v>1231</v>
      </c>
      <c r="F148" s="67">
        <f t="shared" si="7"/>
        <v>205.16666666666666</v>
      </c>
      <c r="G148" s="68"/>
      <c r="H148" s="22">
        <v>11</v>
      </c>
    </row>
    <row r="149" spans="3:8" ht="12.75">
      <c r="C149" s="43">
        <f t="shared" si="6"/>
        <v>7</v>
      </c>
      <c r="D149" s="19" t="s">
        <v>22</v>
      </c>
      <c r="E149" s="13">
        <v>1219</v>
      </c>
      <c r="F149" s="67">
        <f t="shared" si="7"/>
        <v>203.16666666666666</v>
      </c>
      <c r="G149" s="68"/>
      <c r="H149" s="22">
        <v>10</v>
      </c>
    </row>
    <row r="150" spans="3:8" ht="12.75">
      <c r="C150" s="13">
        <f t="shared" si="6"/>
        <v>8</v>
      </c>
      <c r="D150" s="19" t="s">
        <v>21</v>
      </c>
      <c r="E150" s="13">
        <v>1201</v>
      </c>
      <c r="F150" s="67">
        <f t="shared" si="7"/>
        <v>200.16666666666666</v>
      </c>
      <c r="G150" s="68"/>
      <c r="H150" s="22">
        <v>9</v>
      </c>
    </row>
    <row r="151" spans="3:8" ht="12.75">
      <c r="C151" s="21">
        <f t="shared" si="6"/>
        <v>9</v>
      </c>
      <c r="D151" s="19" t="s">
        <v>28</v>
      </c>
      <c r="E151" s="13">
        <v>1161</v>
      </c>
      <c r="F151" s="67">
        <f t="shared" si="7"/>
        <v>193.5</v>
      </c>
      <c r="G151" s="68"/>
      <c r="H151" s="22">
        <v>8</v>
      </c>
    </row>
    <row r="152" spans="3:8" ht="12.75">
      <c r="C152" s="13">
        <f t="shared" si="6"/>
        <v>10</v>
      </c>
      <c r="D152" s="19" t="s">
        <v>17</v>
      </c>
      <c r="E152" s="13">
        <v>1146</v>
      </c>
      <c r="F152" s="67">
        <f t="shared" si="7"/>
        <v>191</v>
      </c>
      <c r="G152" s="68"/>
      <c r="H152" s="22">
        <v>7</v>
      </c>
    </row>
    <row r="153" spans="3:8" ht="12.75">
      <c r="C153" s="13">
        <f t="shared" si="6"/>
        <v>11</v>
      </c>
      <c r="D153" s="19" t="s">
        <v>23</v>
      </c>
      <c r="E153" s="13">
        <v>1139</v>
      </c>
      <c r="F153" s="67">
        <f t="shared" si="7"/>
        <v>189.83333333333334</v>
      </c>
      <c r="G153" s="68"/>
      <c r="H153" s="22">
        <v>6</v>
      </c>
    </row>
    <row r="154" spans="3:8" ht="12.75">
      <c r="C154" s="13">
        <f t="shared" si="6"/>
        <v>12</v>
      </c>
      <c r="D154" s="19" t="s">
        <v>26</v>
      </c>
      <c r="E154" s="13">
        <v>1132</v>
      </c>
      <c r="F154" s="67">
        <f t="shared" si="7"/>
        <v>188.66666666666666</v>
      </c>
      <c r="G154" s="68"/>
      <c r="H154" s="22">
        <v>5</v>
      </c>
    </row>
    <row r="155" spans="3:8" ht="12.75">
      <c r="C155" s="13">
        <f t="shared" si="6"/>
        <v>13</v>
      </c>
      <c r="D155" s="19" t="s">
        <v>29</v>
      </c>
      <c r="E155" s="13">
        <v>1126</v>
      </c>
      <c r="F155" s="67">
        <f t="shared" si="7"/>
        <v>187.66666666666666</v>
      </c>
      <c r="G155" s="68"/>
      <c r="H155" s="22">
        <v>4</v>
      </c>
    </row>
    <row r="156" spans="3:8" ht="12.75">
      <c r="C156" s="13">
        <f t="shared" si="6"/>
        <v>14</v>
      </c>
      <c r="D156" s="19" t="s">
        <v>30</v>
      </c>
      <c r="E156" s="13">
        <v>1040</v>
      </c>
      <c r="F156" s="67">
        <f t="shared" si="7"/>
        <v>173.33333333333334</v>
      </c>
      <c r="G156" s="68"/>
      <c r="H156" s="22">
        <v>3</v>
      </c>
    </row>
    <row r="157" spans="3:8" ht="12.75">
      <c r="C157" s="13">
        <f t="shared" si="6"/>
        <v>15</v>
      </c>
      <c r="D157" s="19" t="s">
        <v>52</v>
      </c>
      <c r="E157" s="13">
        <v>996</v>
      </c>
      <c r="F157" s="67">
        <f t="shared" si="7"/>
        <v>166</v>
      </c>
      <c r="G157" s="68"/>
      <c r="H157" s="22">
        <v>2</v>
      </c>
    </row>
    <row r="158" spans="3:8" ht="12.75">
      <c r="C158" s="13">
        <f t="shared" si="6"/>
        <v>16</v>
      </c>
      <c r="D158" s="19" t="s">
        <v>31</v>
      </c>
      <c r="E158" s="13">
        <v>929</v>
      </c>
      <c r="F158" s="64">
        <f t="shared" si="7"/>
        <v>154.83333333333334</v>
      </c>
      <c r="G158" s="63"/>
      <c r="H158" s="22">
        <v>1</v>
      </c>
    </row>
    <row r="159" spans="3:8" ht="12.75">
      <c r="C159" s="28"/>
      <c r="D159" s="29"/>
      <c r="E159" s="28"/>
      <c r="F159" s="49"/>
      <c r="G159" s="49"/>
      <c r="H159" s="46"/>
    </row>
    <row r="160" spans="3:13" ht="12.75">
      <c r="C160" s="1"/>
      <c r="D160" s="7" t="s">
        <v>32</v>
      </c>
      <c r="F160" s="4"/>
      <c r="G160" s="4"/>
      <c r="H160" s="4"/>
      <c r="I160" s="4"/>
      <c r="M160" s="4"/>
    </row>
    <row r="161" spans="3:8" ht="12.75">
      <c r="C161" s="13" t="s">
        <v>11</v>
      </c>
      <c r="D161" s="19" t="s">
        <v>12</v>
      </c>
      <c r="E161" s="13" t="s">
        <v>14</v>
      </c>
      <c r="F161" s="64" t="s">
        <v>15</v>
      </c>
      <c r="G161" s="63"/>
      <c r="H161" s="22" t="s">
        <v>50</v>
      </c>
    </row>
    <row r="162" spans="3:8" ht="12.75">
      <c r="C162" s="13">
        <v>1</v>
      </c>
      <c r="D162" s="19" t="s">
        <v>33</v>
      </c>
      <c r="E162" s="13">
        <v>1120</v>
      </c>
      <c r="F162" s="67">
        <f>E162/6</f>
        <v>186.66666666666666</v>
      </c>
      <c r="G162" s="68"/>
      <c r="H162" s="22">
        <v>20</v>
      </c>
    </row>
    <row r="163" spans="3:8" ht="12.75">
      <c r="C163" s="13">
        <v>2</v>
      </c>
      <c r="D163" s="19" t="s">
        <v>34</v>
      </c>
      <c r="E163" s="13">
        <v>1063</v>
      </c>
      <c r="F163" s="64">
        <f aca="true" t="shared" si="8" ref="F163:F171">E163/6</f>
        <v>177.16666666666666</v>
      </c>
      <c r="G163" s="63"/>
      <c r="H163" s="22">
        <v>17</v>
      </c>
    </row>
    <row r="164" spans="3:8" ht="12.75">
      <c r="C164" s="13">
        <v>3</v>
      </c>
      <c r="D164" s="19" t="s">
        <v>49</v>
      </c>
      <c r="E164" s="13">
        <v>1063</v>
      </c>
      <c r="F164" s="64">
        <f t="shared" si="8"/>
        <v>177.16666666666666</v>
      </c>
      <c r="G164" s="63"/>
      <c r="H164" s="22">
        <v>15</v>
      </c>
    </row>
    <row r="165" spans="3:8" ht="12.75">
      <c r="C165" s="13">
        <v>4</v>
      </c>
      <c r="D165" s="19" t="s">
        <v>41</v>
      </c>
      <c r="E165" s="13">
        <v>1058</v>
      </c>
      <c r="F165" s="64">
        <f t="shared" si="8"/>
        <v>176.33333333333334</v>
      </c>
      <c r="G165" s="63"/>
      <c r="H165" s="22">
        <v>13</v>
      </c>
    </row>
    <row r="166" spans="3:8" ht="12.75">
      <c r="C166" s="21">
        <f aca="true" t="shared" si="9" ref="C166:C171">C165+1</f>
        <v>5</v>
      </c>
      <c r="D166" s="19" t="s">
        <v>35</v>
      </c>
      <c r="E166" s="13">
        <v>1054</v>
      </c>
      <c r="F166" s="64">
        <f t="shared" si="8"/>
        <v>175.66666666666666</v>
      </c>
      <c r="G166" s="63"/>
      <c r="H166" s="22">
        <v>12</v>
      </c>
    </row>
    <row r="167" spans="3:8" ht="12.75">
      <c r="C167" s="21">
        <f t="shared" si="9"/>
        <v>6</v>
      </c>
      <c r="D167" s="19" t="s">
        <v>39</v>
      </c>
      <c r="E167" s="13">
        <v>1027</v>
      </c>
      <c r="F167" s="64">
        <f t="shared" si="8"/>
        <v>171.16666666666666</v>
      </c>
      <c r="G167" s="63"/>
      <c r="H167" s="22">
        <v>11</v>
      </c>
    </row>
    <row r="168" spans="3:8" ht="12.75">
      <c r="C168" s="21">
        <f t="shared" si="9"/>
        <v>7</v>
      </c>
      <c r="D168" s="19" t="s">
        <v>36</v>
      </c>
      <c r="E168" s="13">
        <v>1020</v>
      </c>
      <c r="F168" s="64">
        <f t="shared" si="8"/>
        <v>170</v>
      </c>
      <c r="G168" s="63"/>
      <c r="H168" s="22">
        <v>10</v>
      </c>
    </row>
    <row r="169" spans="3:8" ht="12.75">
      <c r="C169" s="21">
        <f t="shared" si="9"/>
        <v>8</v>
      </c>
      <c r="D169" s="19" t="s">
        <v>38</v>
      </c>
      <c r="E169" s="13">
        <v>954</v>
      </c>
      <c r="F169" s="64">
        <f t="shared" si="8"/>
        <v>159</v>
      </c>
      <c r="G169" s="63"/>
      <c r="H169" s="22">
        <v>9</v>
      </c>
    </row>
    <row r="170" spans="3:8" ht="12.75">
      <c r="C170" s="21">
        <f t="shared" si="9"/>
        <v>9</v>
      </c>
      <c r="D170" s="19" t="s">
        <v>37</v>
      </c>
      <c r="E170" s="13">
        <v>937</v>
      </c>
      <c r="F170" s="64">
        <f t="shared" si="8"/>
        <v>156.16666666666666</v>
      </c>
      <c r="G170" s="63"/>
      <c r="H170" s="22">
        <v>8</v>
      </c>
    </row>
    <row r="171" spans="3:8" ht="12.75">
      <c r="C171" s="21">
        <f t="shared" si="9"/>
        <v>10</v>
      </c>
      <c r="D171" s="19" t="s">
        <v>48</v>
      </c>
      <c r="E171" s="13">
        <v>933</v>
      </c>
      <c r="F171" s="64">
        <f t="shared" si="8"/>
        <v>155.5</v>
      </c>
      <c r="G171" s="63"/>
      <c r="H171" s="22">
        <v>7</v>
      </c>
    </row>
  </sheetData>
  <mergeCells count="28"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61:G161"/>
    <mergeCell ref="F162:G162"/>
    <mergeCell ref="F163:G163"/>
    <mergeCell ref="F154:G154"/>
    <mergeCell ref="F155:G155"/>
    <mergeCell ref="F157:G157"/>
    <mergeCell ref="F158:G158"/>
    <mergeCell ref="F156:G156"/>
    <mergeCell ref="F164:G164"/>
    <mergeCell ref="F165:G165"/>
    <mergeCell ref="F166:G166"/>
    <mergeCell ref="F167:G167"/>
    <mergeCell ref="F168:G168"/>
    <mergeCell ref="F169:G169"/>
    <mergeCell ref="F170:G170"/>
    <mergeCell ref="F171:G171"/>
  </mergeCells>
  <conditionalFormatting sqref="F161 H150:H159 F163:F171 H161:H171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4"/>
  <sheetViews>
    <sheetView workbookViewId="0" topLeftCell="A118">
      <selection activeCell="C126" sqref="C126"/>
    </sheetView>
  </sheetViews>
  <sheetFormatPr defaultColWidth="9.140625" defaultRowHeight="12.75"/>
  <cols>
    <col min="1" max="1" width="9.140625" style="39" customWidth="1"/>
    <col min="2" max="2" width="11.421875" style="40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1" bestFit="1" customWidth="1"/>
    <col min="14" max="16384" width="9.140625" style="4" customWidth="1"/>
  </cols>
  <sheetData>
    <row r="1" spans="1:13" ht="12.75">
      <c r="A1" s="20" t="s">
        <v>42</v>
      </c>
      <c r="B1" s="33" t="s">
        <v>43</v>
      </c>
      <c r="C1" s="20" t="s">
        <v>44</v>
      </c>
      <c r="D1" s="34" t="s">
        <v>12</v>
      </c>
      <c r="E1" s="35">
        <v>1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 t="s">
        <v>45</v>
      </c>
      <c r="L1" s="35" t="s">
        <v>46</v>
      </c>
      <c r="M1" s="36" t="s">
        <v>15</v>
      </c>
    </row>
    <row r="2" spans="1:13" ht="12.75">
      <c r="A2" s="24"/>
      <c r="B2" s="37">
        <v>38973</v>
      </c>
      <c r="C2" s="22">
        <v>1</v>
      </c>
      <c r="D2" s="19" t="s">
        <v>19</v>
      </c>
      <c r="E2" s="13">
        <v>201</v>
      </c>
      <c r="F2" s="13">
        <v>191</v>
      </c>
      <c r="G2" s="13">
        <v>176</v>
      </c>
      <c r="H2" s="13">
        <v>215</v>
      </c>
      <c r="I2" s="13">
        <v>201</v>
      </c>
      <c r="J2" s="13">
        <v>150</v>
      </c>
      <c r="K2" s="13"/>
      <c r="L2" s="13">
        <f>SUM(E2:J2)</f>
        <v>1134</v>
      </c>
      <c r="M2" s="38">
        <f>L2/6</f>
        <v>189</v>
      </c>
    </row>
    <row r="3" spans="1:13" ht="12.75">
      <c r="A3" s="24"/>
      <c r="B3" s="37">
        <v>38973</v>
      </c>
      <c r="C3" s="22">
        <v>1</v>
      </c>
      <c r="D3" s="19" t="s">
        <v>22</v>
      </c>
      <c r="E3" s="13">
        <v>179</v>
      </c>
      <c r="F3" s="13">
        <v>161</v>
      </c>
      <c r="G3" s="13">
        <v>183</v>
      </c>
      <c r="H3" s="13">
        <v>223</v>
      </c>
      <c r="I3" s="13">
        <v>192</v>
      </c>
      <c r="J3" s="13">
        <v>181</v>
      </c>
      <c r="K3" s="13"/>
      <c r="L3" s="13">
        <f>SUM(E3:J3)</f>
        <v>1119</v>
      </c>
      <c r="M3" s="38">
        <f aca="true" t="shared" si="0" ref="M3:M66">L3/6</f>
        <v>186.5</v>
      </c>
    </row>
    <row r="4" spans="1:13" ht="12.75">
      <c r="A4" s="24"/>
      <c r="B4" s="37">
        <v>38973</v>
      </c>
      <c r="C4" s="22">
        <v>1</v>
      </c>
      <c r="D4" s="19" t="s">
        <v>18</v>
      </c>
      <c r="E4" s="13">
        <v>146</v>
      </c>
      <c r="F4" s="13">
        <v>220</v>
      </c>
      <c r="G4" s="13">
        <v>201</v>
      </c>
      <c r="H4" s="13">
        <v>154</v>
      </c>
      <c r="I4" s="13">
        <v>124</v>
      </c>
      <c r="J4" s="13">
        <v>159</v>
      </c>
      <c r="K4" s="13"/>
      <c r="L4" s="13">
        <f>SUM(E4:J4)</f>
        <v>1004</v>
      </c>
      <c r="M4" s="38">
        <f t="shared" si="0"/>
        <v>167.33333333333334</v>
      </c>
    </row>
    <row r="5" spans="1:13" ht="12.75">
      <c r="A5" s="24"/>
      <c r="B5" s="37">
        <v>38973</v>
      </c>
      <c r="C5" s="22">
        <v>1</v>
      </c>
      <c r="D5" s="19" t="s">
        <v>17</v>
      </c>
      <c r="E5" s="13">
        <v>194</v>
      </c>
      <c r="F5" s="13">
        <v>159</v>
      </c>
      <c r="G5" s="13">
        <v>179</v>
      </c>
      <c r="H5" s="13">
        <v>186</v>
      </c>
      <c r="I5" s="13">
        <v>172</v>
      </c>
      <c r="J5" s="13">
        <v>169</v>
      </c>
      <c r="K5" s="13"/>
      <c r="L5" s="13">
        <f>SUM(E5:K5)</f>
        <v>1059</v>
      </c>
      <c r="M5" s="38">
        <f t="shared" si="0"/>
        <v>176.5</v>
      </c>
    </row>
    <row r="6" spans="1:13" ht="12.75">
      <c r="A6" s="24"/>
      <c r="B6" s="37">
        <v>38974</v>
      </c>
      <c r="C6" s="22">
        <v>2</v>
      </c>
      <c r="D6" s="19" t="s">
        <v>18</v>
      </c>
      <c r="E6" s="13">
        <v>158</v>
      </c>
      <c r="F6" s="13">
        <v>147</v>
      </c>
      <c r="G6" s="13">
        <v>183</v>
      </c>
      <c r="H6" s="13">
        <v>179</v>
      </c>
      <c r="I6" s="13">
        <v>158</v>
      </c>
      <c r="J6" s="13">
        <v>158</v>
      </c>
      <c r="K6" s="13"/>
      <c r="L6" s="13">
        <f>SUM(E6:J6)</f>
        <v>983</v>
      </c>
      <c r="M6" s="38">
        <f t="shared" si="0"/>
        <v>163.83333333333334</v>
      </c>
    </row>
    <row r="7" spans="1:13" ht="12.75">
      <c r="A7" s="24"/>
      <c r="B7" s="37">
        <v>38974</v>
      </c>
      <c r="C7" s="22">
        <v>1</v>
      </c>
      <c r="D7" s="19" t="s">
        <v>39</v>
      </c>
      <c r="E7" s="13">
        <v>141</v>
      </c>
      <c r="F7" s="13">
        <v>105</v>
      </c>
      <c r="G7" s="13">
        <v>148</v>
      </c>
      <c r="H7" s="13">
        <v>162</v>
      </c>
      <c r="I7" s="13">
        <v>165</v>
      </c>
      <c r="J7" s="13">
        <v>112</v>
      </c>
      <c r="K7" s="13"/>
      <c r="L7" s="13">
        <f>SUM(E7:K7)</f>
        <v>833</v>
      </c>
      <c r="M7" s="38">
        <f t="shared" si="0"/>
        <v>138.83333333333334</v>
      </c>
    </row>
    <row r="8" spans="1:13" ht="12.75">
      <c r="A8" s="24"/>
      <c r="B8" s="37">
        <v>38974</v>
      </c>
      <c r="C8" s="22">
        <v>1</v>
      </c>
      <c r="D8" s="19" t="s">
        <v>25</v>
      </c>
      <c r="E8" s="13">
        <v>237</v>
      </c>
      <c r="F8" s="13">
        <v>192</v>
      </c>
      <c r="G8" s="13">
        <v>206</v>
      </c>
      <c r="H8" s="13">
        <v>191</v>
      </c>
      <c r="I8" s="13">
        <v>170</v>
      </c>
      <c r="J8" s="13">
        <v>152</v>
      </c>
      <c r="K8" s="13"/>
      <c r="L8" s="13">
        <f aca="true" t="shared" si="1" ref="L8:L34">SUM(E8:J8)</f>
        <v>1148</v>
      </c>
      <c r="M8" s="38">
        <f t="shared" si="0"/>
        <v>191.33333333333334</v>
      </c>
    </row>
    <row r="9" spans="1:13" ht="12.75">
      <c r="A9" s="24"/>
      <c r="B9" s="37">
        <v>38974</v>
      </c>
      <c r="C9" s="22">
        <v>1</v>
      </c>
      <c r="D9" s="19" t="s">
        <v>29</v>
      </c>
      <c r="E9" s="13">
        <v>194</v>
      </c>
      <c r="F9" s="13">
        <v>192</v>
      </c>
      <c r="G9" s="13">
        <v>192</v>
      </c>
      <c r="H9" s="13">
        <v>186</v>
      </c>
      <c r="I9" s="13">
        <v>148</v>
      </c>
      <c r="J9" s="13">
        <v>224</v>
      </c>
      <c r="K9" s="13"/>
      <c r="L9" s="13">
        <f t="shared" si="1"/>
        <v>1136</v>
      </c>
      <c r="M9" s="38">
        <f t="shared" si="0"/>
        <v>189.33333333333334</v>
      </c>
    </row>
    <row r="10" spans="1:13" ht="12.75">
      <c r="A10" s="24"/>
      <c r="B10" s="37">
        <v>38974</v>
      </c>
      <c r="C10" s="22">
        <v>1</v>
      </c>
      <c r="D10" s="19" t="s">
        <v>40</v>
      </c>
      <c r="E10" s="13">
        <v>174</v>
      </c>
      <c r="F10" s="13">
        <v>168</v>
      </c>
      <c r="G10" s="13">
        <v>128</v>
      </c>
      <c r="H10" s="13">
        <v>133</v>
      </c>
      <c r="I10" s="13">
        <v>180</v>
      </c>
      <c r="J10" s="13">
        <v>138</v>
      </c>
      <c r="K10" s="13"/>
      <c r="L10" s="13">
        <f t="shared" si="1"/>
        <v>921</v>
      </c>
      <c r="M10" s="38">
        <f t="shared" si="0"/>
        <v>153.5</v>
      </c>
    </row>
    <row r="11" spans="1:13" ht="12.75">
      <c r="A11" s="24"/>
      <c r="B11" s="37">
        <v>38974</v>
      </c>
      <c r="C11" s="22">
        <v>1</v>
      </c>
      <c r="D11" s="19" t="s">
        <v>27</v>
      </c>
      <c r="E11" s="13">
        <v>147</v>
      </c>
      <c r="F11" s="13">
        <v>129</v>
      </c>
      <c r="G11" s="13">
        <v>190</v>
      </c>
      <c r="H11" s="13">
        <v>174</v>
      </c>
      <c r="I11" s="13">
        <v>146</v>
      </c>
      <c r="J11" s="13">
        <v>177</v>
      </c>
      <c r="K11" s="13"/>
      <c r="L11" s="13">
        <f t="shared" si="1"/>
        <v>963</v>
      </c>
      <c r="M11" s="38">
        <f t="shared" si="0"/>
        <v>160.5</v>
      </c>
    </row>
    <row r="12" spans="1:13" ht="12.75">
      <c r="A12" s="24"/>
      <c r="B12" s="37">
        <v>38976</v>
      </c>
      <c r="C12" s="22">
        <v>1</v>
      </c>
      <c r="D12" s="19" t="s">
        <v>48</v>
      </c>
      <c r="E12" s="13">
        <v>150</v>
      </c>
      <c r="F12" s="13">
        <v>167</v>
      </c>
      <c r="G12" s="13">
        <v>134</v>
      </c>
      <c r="H12" s="13">
        <v>120</v>
      </c>
      <c r="I12" s="13">
        <v>185</v>
      </c>
      <c r="J12" s="13">
        <v>132</v>
      </c>
      <c r="K12" s="13"/>
      <c r="L12" s="13">
        <f t="shared" si="1"/>
        <v>888</v>
      </c>
      <c r="M12" s="38">
        <f t="shared" si="0"/>
        <v>148</v>
      </c>
    </row>
    <row r="13" spans="1:13" ht="12.75">
      <c r="A13" s="24"/>
      <c r="B13" s="37">
        <v>38976</v>
      </c>
      <c r="C13" s="22">
        <v>2</v>
      </c>
      <c r="D13" s="19" t="s">
        <v>25</v>
      </c>
      <c r="E13" s="13">
        <v>176</v>
      </c>
      <c r="F13" s="13">
        <v>166</v>
      </c>
      <c r="G13" s="13">
        <v>149</v>
      </c>
      <c r="H13" s="13">
        <v>174</v>
      </c>
      <c r="I13" s="13">
        <v>192</v>
      </c>
      <c r="J13" s="13">
        <v>162</v>
      </c>
      <c r="K13" s="13"/>
      <c r="L13" s="13">
        <f t="shared" si="1"/>
        <v>1019</v>
      </c>
      <c r="M13" s="38">
        <f t="shared" si="0"/>
        <v>169.83333333333334</v>
      </c>
    </row>
    <row r="14" spans="1:13" ht="12.75">
      <c r="A14" s="24"/>
      <c r="B14" s="37">
        <v>38976</v>
      </c>
      <c r="C14" s="22">
        <v>2</v>
      </c>
      <c r="D14" s="19" t="s">
        <v>19</v>
      </c>
      <c r="E14" s="13">
        <v>182</v>
      </c>
      <c r="F14" s="13">
        <v>211</v>
      </c>
      <c r="G14" s="13">
        <v>187</v>
      </c>
      <c r="H14" s="13">
        <v>187</v>
      </c>
      <c r="I14" s="13">
        <v>200</v>
      </c>
      <c r="J14" s="13">
        <v>211</v>
      </c>
      <c r="K14" s="13"/>
      <c r="L14" s="13">
        <f t="shared" si="1"/>
        <v>1178</v>
      </c>
      <c r="M14" s="38">
        <f t="shared" si="0"/>
        <v>196.33333333333334</v>
      </c>
    </row>
    <row r="15" spans="1:13" ht="12.75">
      <c r="A15" s="24"/>
      <c r="B15" s="37">
        <v>38976</v>
      </c>
      <c r="C15" s="22">
        <v>1</v>
      </c>
      <c r="D15" s="19" t="s">
        <v>30</v>
      </c>
      <c r="E15" s="13">
        <v>157</v>
      </c>
      <c r="F15" s="13">
        <v>160</v>
      </c>
      <c r="G15" s="13">
        <v>160</v>
      </c>
      <c r="H15" s="13">
        <v>135</v>
      </c>
      <c r="I15" s="13">
        <v>156</v>
      </c>
      <c r="J15" s="13">
        <v>165</v>
      </c>
      <c r="K15" s="13">
        <v>60</v>
      </c>
      <c r="L15" s="13">
        <f>SUM(E15:K15)</f>
        <v>993</v>
      </c>
      <c r="M15" s="38">
        <f t="shared" si="0"/>
        <v>165.5</v>
      </c>
    </row>
    <row r="16" spans="1:13" ht="12.75">
      <c r="A16" s="24"/>
      <c r="B16" s="37">
        <v>38976</v>
      </c>
      <c r="C16" s="22">
        <v>1</v>
      </c>
      <c r="D16" s="19" t="s">
        <v>16</v>
      </c>
      <c r="E16" s="13">
        <v>189</v>
      </c>
      <c r="F16" s="13">
        <v>210</v>
      </c>
      <c r="G16" s="13">
        <v>222</v>
      </c>
      <c r="H16" s="13">
        <v>224</v>
      </c>
      <c r="I16" s="13">
        <v>210</v>
      </c>
      <c r="J16" s="13">
        <v>159</v>
      </c>
      <c r="K16" s="13"/>
      <c r="L16" s="13">
        <f t="shared" si="1"/>
        <v>1214</v>
      </c>
      <c r="M16" s="38">
        <f t="shared" si="0"/>
        <v>202.33333333333334</v>
      </c>
    </row>
    <row r="17" spans="1:13" ht="12.75">
      <c r="A17" s="24"/>
      <c r="B17" s="37">
        <v>38976</v>
      </c>
      <c r="C17" s="22">
        <v>1</v>
      </c>
      <c r="D17" s="19" t="s">
        <v>35</v>
      </c>
      <c r="E17" s="13">
        <v>161</v>
      </c>
      <c r="F17" s="13">
        <v>154</v>
      </c>
      <c r="G17" s="13">
        <v>212</v>
      </c>
      <c r="H17" s="13">
        <v>212</v>
      </c>
      <c r="I17" s="13">
        <v>159</v>
      </c>
      <c r="J17" s="13">
        <v>172</v>
      </c>
      <c r="K17" s="13"/>
      <c r="L17" s="13">
        <f t="shared" si="1"/>
        <v>1070</v>
      </c>
      <c r="M17" s="38">
        <f t="shared" si="0"/>
        <v>178.33333333333334</v>
      </c>
    </row>
    <row r="18" spans="1:13" ht="12.75">
      <c r="A18" s="24"/>
      <c r="B18" s="37">
        <v>38976</v>
      </c>
      <c r="C18" s="22">
        <v>1</v>
      </c>
      <c r="D18" s="19" t="s">
        <v>33</v>
      </c>
      <c r="E18" s="13">
        <v>181</v>
      </c>
      <c r="F18" s="13">
        <v>186</v>
      </c>
      <c r="G18" s="13">
        <v>169</v>
      </c>
      <c r="H18" s="13">
        <v>169</v>
      </c>
      <c r="I18" s="13">
        <v>153</v>
      </c>
      <c r="J18" s="13">
        <v>187</v>
      </c>
      <c r="K18" s="13"/>
      <c r="L18" s="13">
        <f t="shared" si="1"/>
        <v>1045</v>
      </c>
      <c r="M18" s="38">
        <f t="shared" si="0"/>
        <v>174.16666666666666</v>
      </c>
    </row>
    <row r="19" spans="1:13" ht="12.75">
      <c r="A19" s="24"/>
      <c r="B19" s="37">
        <v>38976</v>
      </c>
      <c r="C19" s="22">
        <v>1</v>
      </c>
      <c r="D19" s="19" t="s">
        <v>34</v>
      </c>
      <c r="E19" s="13">
        <v>91</v>
      </c>
      <c r="F19" s="13">
        <v>135</v>
      </c>
      <c r="G19" s="13">
        <v>143</v>
      </c>
      <c r="H19" s="13">
        <v>171</v>
      </c>
      <c r="I19" s="13">
        <v>103</v>
      </c>
      <c r="J19" s="13">
        <v>112</v>
      </c>
      <c r="K19" s="13"/>
      <c r="L19" s="13">
        <f>SUM(E19:K19)</f>
        <v>755</v>
      </c>
      <c r="M19" s="38">
        <f t="shared" si="0"/>
        <v>125.83333333333333</v>
      </c>
    </row>
    <row r="20" spans="1:13" ht="12.75">
      <c r="A20" s="24"/>
      <c r="B20" s="37">
        <v>38976</v>
      </c>
      <c r="C20" s="22">
        <v>2</v>
      </c>
      <c r="D20" s="19" t="s">
        <v>27</v>
      </c>
      <c r="E20" s="13">
        <v>160</v>
      </c>
      <c r="F20" s="13">
        <v>123</v>
      </c>
      <c r="G20" s="13">
        <v>158</v>
      </c>
      <c r="H20" s="13">
        <v>161</v>
      </c>
      <c r="I20" s="13">
        <v>192</v>
      </c>
      <c r="J20" s="13">
        <v>197</v>
      </c>
      <c r="K20" s="13"/>
      <c r="L20" s="13">
        <f t="shared" si="1"/>
        <v>991</v>
      </c>
      <c r="M20" s="38">
        <f t="shared" si="0"/>
        <v>165.16666666666666</v>
      </c>
    </row>
    <row r="21" spans="1:13" ht="12.75">
      <c r="A21" s="24"/>
      <c r="B21" s="37">
        <v>38976</v>
      </c>
      <c r="C21" s="22">
        <v>2</v>
      </c>
      <c r="D21" s="19" t="s">
        <v>40</v>
      </c>
      <c r="E21" s="13">
        <v>184</v>
      </c>
      <c r="F21" s="13">
        <v>160</v>
      </c>
      <c r="G21" s="13">
        <v>157</v>
      </c>
      <c r="H21" s="13">
        <v>150</v>
      </c>
      <c r="I21" s="13">
        <v>137</v>
      </c>
      <c r="J21" s="13">
        <v>159</v>
      </c>
      <c r="K21" s="13"/>
      <c r="L21" s="13">
        <f t="shared" si="1"/>
        <v>947</v>
      </c>
      <c r="M21" s="38">
        <f t="shared" si="0"/>
        <v>157.83333333333334</v>
      </c>
    </row>
    <row r="22" spans="1:13" ht="12.75">
      <c r="A22" s="24"/>
      <c r="B22" s="37">
        <v>38977</v>
      </c>
      <c r="C22" s="22">
        <v>2</v>
      </c>
      <c r="D22" s="19" t="s">
        <v>34</v>
      </c>
      <c r="E22" s="13">
        <v>129</v>
      </c>
      <c r="F22" s="13">
        <v>153</v>
      </c>
      <c r="G22" s="13">
        <v>156</v>
      </c>
      <c r="H22" s="13">
        <v>157</v>
      </c>
      <c r="I22" s="13">
        <v>122</v>
      </c>
      <c r="J22" s="13">
        <v>187</v>
      </c>
      <c r="K22" s="13"/>
      <c r="L22" s="13">
        <f t="shared" si="1"/>
        <v>904</v>
      </c>
      <c r="M22" s="38">
        <f t="shared" si="0"/>
        <v>150.66666666666666</v>
      </c>
    </row>
    <row r="23" spans="1:13" ht="12.75">
      <c r="A23" s="24"/>
      <c r="B23" s="37">
        <v>38977</v>
      </c>
      <c r="C23" s="22">
        <v>2</v>
      </c>
      <c r="D23" s="19" t="s">
        <v>33</v>
      </c>
      <c r="E23" s="13">
        <v>195</v>
      </c>
      <c r="F23" s="13">
        <v>188</v>
      </c>
      <c r="G23" s="13">
        <v>182</v>
      </c>
      <c r="H23" s="13">
        <v>192</v>
      </c>
      <c r="I23" s="13">
        <v>182</v>
      </c>
      <c r="J23" s="13">
        <v>154</v>
      </c>
      <c r="K23" s="13"/>
      <c r="L23" s="13">
        <f t="shared" si="1"/>
        <v>1093</v>
      </c>
      <c r="M23" s="38">
        <f t="shared" si="0"/>
        <v>182.16666666666666</v>
      </c>
    </row>
    <row r="24" spans="1:13" ht="12.75">
      <c r="A24" s="24"/>
      <c r="B24" s="37">
        <v>38977</v>
      </c>
      <c r="C24" s="22">
        <v>1</v>
      </c>
      <c r="D24" s="19" t="s">
        <v>28</v>
      </c>
      <c r="E24" s="13">
        <v>143</v>
      </c>
      <c r="F24" s="13">
        <v>170</v>
      </c>
      <c r="G24" s="13">
        <v>155</v>
      </c>
      <c r="H24" s="13">
        <v>164</v>
      </c>
      <c r="I24" s="13">
        <v>171</v>
      </c>
      <c r="J24" s="13">
        <v>150</v>
      </c>
      <c r="K24" s="13"/>
      <c r="L24" s="13">
        <f t="shared" si="1"/>
        <v>953</v>
      </c>
      <c r="M24" s="38">
        <f t="shared" si="0"/>
        <v>158.83333333333334</v>
      </c>
    </row>
    <row r="25" spans="1:13" ht="12.75">
      <c r="A25" s="24"/>
      <c r="B25" s="37">
        <v>38977</v>
      </c>
      <c r="C25" s="22">
        <v>3</v>
      </c>
      <c r="D25" s="19" t="s">
        <v>19</v>
      </c>
      <c r="E25" s="13">
        <v>191</v>
      </c>
      <c r="F25" s="13">
        <v>188</v>
      </c>
      <c r="G25" s="13">
        <v>218</v>
      </c>
      <c r="H25" s="13">
        <v>183</v>
      </c>
      <c r="I25" s="13">
        <v>190</v>
      </c>
      <c r="J25" s="13">
        <v>172</v>
      </c>
      <c r="K25" s="13"/>
      <c r="L25" s="13">
        <f t="shared" si="1"/>
        <v>1142</v>
      </c>
      <c r="M25" s="38">
        <f t="shared" si="0"/>
        <v>190.33333333333334</v>
      </c>
    </row>
    <row r="26" spans="1:13" ht="12.75">
      <c r="A26" s="24"/>
      <c r="B26" s="37">
        <v>38977</v>
      </c>
      <c r="C26" s="22">
        <v>1</v>
      </c>
      <c r="D26" s="19" t="s">
        <v>23</v>
      </c>
      <c r="E26" s="13">
        <v>150</v>
      </c>
      <c r="F26" s="13">
        <v>181</v>
      </c>
      <c r="G26" s="13">
        <v>189</v>
      </c>
      <c r="H26" s="13">
        <v>164</v>
      </c>
      <c r="I26" s="13">
        <v>196</v>
      </c>
      <c r="J26" s="13">
        <v>189</v>
      </c>
      <c r="K26" s="13"/>
      <c r="L26" s="13">
        <f t="shared" si="1"/>
        <v>1069</v>
      </c>
      <c r="M26" s="38">
        <f t="shared" si="0"/>
        <v>178.16666666666666</v>
      </c>
    </row>
    <row r="27" spans="1:13" ht="12.75">
      <c r="A27" s="24"/>
      <c r="B27" s="37">
        <v>38977</v>
      </c>
      <c r="C27" s="22">
        <v>1</v>
      </c>
      <c r="D27" s="19" t="s">
        <v>36</v>
      </c>
      <c r="E27" s="13">
        <v>145</v>
      </c>
      <c r="F27" s="13">
        <v>134</v>
      </c>
      <c r="G27" s="13">
        <v>155</v>
      </c>
      <c r="H27" s="13">
        <v>145</v>
      </c>
      <c r="I27" s="13">
        <v>152</v>
      </c>
      <c r="J27" s="13">
        <v>95</v>
      </c>
      <c r="K27" s="13"/>
      <c r="L27" s="13">
        <f t="shared" si="1"/>
        <v>826</v>
      </c>
      <c r="M27" s="38">
        <f t="shared" si="0"/>
        <v>137.66666666666666</v>
      </c>
    </row>
    <row r="28" spans="1:13" ht="12.75">
      <c r="A28" s="24"/>
      <c r="B28" s="37">
        <v>38977</v>
      </c>
      <c r="C28" s="22">
        <v>3</v>
      </c>
      <c r="D28" s="19" t="s">
        <v>18</v>
      </c>
      <c r="E28" s="13">
        <v>142</v>
      </c>
      <c r="F28" s="13">
        <v>178</v>
      </c>
      <c r="G28" s="13">
        <v>188</v>
      </c>
      <c r="H28" s="13">
        <v>178</v>
      </c>
      <c r="I28" s="13">
        <v>175</v>
      </c>
      <c r="J28" s="13">
        <v>203</v>
      </c>
      <c r="K28" s="13"/>
      <c r="L28" s="13">
        <f t="shared" si="1"/>
        <v>1064</v>
      </c>
      <c r="M28" s="38">
        <f t="shared" si="0"/>
        <v>177.33333333333334</v>
      </c>
    </row>
    <row r="29" spans="1:13" ht="12.75">
      <c r="A29" s="24"/>
      <c r="B29" s="37">
        <v>38977</v>
      </c>
      <c r="C29" s="22">
        <v>2</v>
      </c>
      <c r="D29" s="19" t="s">
        <v>39</v>
      </c>
      <c r="E29" s="13">
        <v>126</v>
      </c>
      <c r="F29" s="13">
        <v>135</v>
      </c>
      <c r="G29" s="13">
        <v>189</v>
      </c>
      <c r="H29" s="13">
        <v>122</v>
      </c>
      <c r="I29" s="13">
        <v>121</v>
      </c>
      <c r="J29" s="13">
        <v>148</v>
      </c>
      <c r="K29" s="13"/>
      <c r="L29" s="13">
        <f t="shared" si="1"/>
        <v>841</v>
      </c>
      <c r="M29" s="38">
        <f t="shared" si="0"/>
        <v>140.16666666666666</v>
      </c>
    </row>
    <row r="30" spans="1:13" ht="12.75">
      <c r="A30" s="24"/>
      <c r="B30" s="37">
        <v>38977</v>
      </c>
      <c r="C30" s="22">
        <v>1</v>
      </c>
      <c r="D30" s="19" t="s">
        <v>20</v>
      </c>
      <c r="E30" s="13">
        <v>164</v>
      </c>
      <c r="F30" s="13">
        <v>202</v>
      </c>
      <c r="G30" s="13">
        <v>171</v>
      </c>
      <c r="H30" s="13">
        <v>213</v>
      </c>
      <c r="I30" s="13">
        <v>148</v>
      </c>
      <c r="J30" s="13">
        <v>179</v>
      </c>
      <c r="K30" s="13"/>
      <c r="L30" s="13">
        <f t="shared" si="1"/>
        <v>1077</v>
      </c>
      <c r="M30" s="38">
        <f t="shared" si="0"/>
        <v>179.5</v>
      </c>
    </row>
    <row r="31" spans="1:13" ht="12.75">
      <c r="A31" s="24"/>
      <c r="B31" s="37">
        <v>38977</v>
      </c>
      <c r="C31" s="22">
        <v>1</v>
      </c>
      <c r="D31" s="19" t="s">
        <v>37</v>
      </c>
      <c r="E31" s="13">
        <v>169</v>
      </c>
      <c r="F31" s="13">
        <v>146</v>
      </c>
      <c r="G31" s="13">
        <v>168</v>
      </c>
      <c r="H31" s="13">
        <v>137</v>
      </c>
      <c r="I31" s="13">
        <v>148</v>
      </c>
      <c r="J31" s="13">
        <v>141</v>
      </c>
      <c r="K31" s="13"/>
      <c r="L31" s="13">
        <f t="shared" si="1"/>
        <v>909</v>
      </c>
      <c r="M31" s="38">
        <f t="shared" si="0"/>
        <v>151.5</v>
      </c>
    </row>
    <row r="32" spans="1:13" ht="12.75">
      <c r="A32" s="24"/>
      <c r="B32" s="37">
        <v>38977</v>
      </c>
      <c r="C32" s="22">
        <v>2</v>
      </c>
      <c r="D32" s="19" t="s">
        <v>29</v>
      </c>
      <c r="E32" s="13">
        <v>212</v>
      </c>
      <c r="F32" s="13">
        <v>150</v>
      </c>
      <c r="G32" s="13">
        <v>227</v>
      </c>
      <c r="H32" s="13">
        <v>191</v>
      </c>
      <c r="I32" s="13">
        <v>205</v>
      </c>
      <c r="J32" s="13">
        <v>213</v>
      </c>
      <c r="K32" s="13"/>
      <c r="L32" s="13">
        <f t="shared" si="1"/>
        <v>1198</v>
      </c>
      <c r="M32" s="38">
        <f t="shared" si="0"/>
        <v>199.66666666666666</v>
      </c>
    </row>
    <row r="33" spans="1:13" ht="12.75">
      <c r="A33" s="24"/>
      <c r="B33" s="37">
        <v>38977</v>
      </c>
      <c r="C33" s="22">
        <v>3</v>
      </c>
      <c r="D33" s="19" t="s">
        <v>25</v>
      </c>
      <c r="E33" s="13">
        <v>203</v>
      </c>
      <c r="F33" s="13">
        <v>201</v>
      </c>
      <c r="G33" s="13">
        <v>218</v>
      </c>
      <c r="H33" s="13">
        <v>155</v>
      </c>
      <c r="I33" s="13">
        <v>179</v>
      </c>
      <c r="J33" s="13">
        <v>180</v>
      </c>
      <c r="K33" s="13"/>
      <c r="L33" s="13">
        <f t="shared" si="1"/>
        <v>1136</v>
      </c>
      <c r="M33" s="38">
        <f t="shared" si="0"/>
        <v>189.33333333333334</v>
      </c>
    </row>
    <row r="34" spans="1:13" ht="12.75">
      <c r="A34" s="24"/>
      <c r="B34" s="37">
        <v>38979</v>
      </c>
      <c r="C34" s="22">
        <v>4</v>
      </c>
      <c r="D34" s="19" t="s">
        <v>18</v>
      </c>
      <c r="E34" s="13">
        <v>180</v>
      </c>
      <c r="F34" s="13">
        <v>149</v>
      </c>
      <c r="G34" s="13">
        <v>151</v>
      </c>
      <c r="H34" s="13">
        <v>227</v>
      </c>
      <c r="I34" s="13">
        <v>170</v>
      </c>
      <c r="J34" s="13">
        <v>191</v>
      </c>
      <c r="K34" s="13"/>
      <c r="L34" s="13">
        <f t="shared" si="1"/>
        <v>1068</v>
      </c>
      <c r="M34" s="38">
        <f t="shared" si="0"/>
        <v>178</v>
      </c>
    </row>
    <row r="35" spans="1:13" ht="12.75">
      <c r="A35" s="24"/>
      <c r="B35" s="37">
        <v>38979</v>
      </c>
      <c r="C35" s="22">
        <v>3</v>
      </c>
      <c r="D35" s="19" t="s">
        <v>39</v>
      </c>
      <c r="E35" s="13">
        <v>160</v>
      </c>
      <c r="F35" s="13">
        <v>166</v>
      </c>
      <c r="G35" s="13">
        <v>117</v>
      </c>
      <c r="H35" s="13">
        <v>145</v>
      </c>
      <c r="I35" s="13">
        <v>147</v>
      </c>
      <c r="J35" s="13">
        <v>170</v>
      </c>
      <c r="K35" s="13"/>
      <c r="L35" s="13">
        <f>SUM(E35:K35)</f>
        <v>905</v>
      </c>
      <c r="M35" s="38">
        <f t="shared" si="0"/>
        <v>150.83333333333334</v>
      </c>
    </row>
    <row r="36" spans="1:13" ht="12.75">
      <c r="A36" s="24"/>
      <c r="B36" s="37">
        <v>38979</v>
      </c>
      <c r="C36" s="22">
        <v>3</v>
      </c>
      <c r="D36" s="19" t="s">
        <v>29</v>
      </c>
      <c r="E36" s="13">
        <v>179</v>
      </c>
      <c r="F36" s="13">
        <v>189</v>
      </c>
      <c r="G36" s="13">
        <v>210</v>
      </c>
      <c r="H36" s="13">
        <v>223</v>
      </c>
      <c r="I36" s="13">
        <v>183</v>
      </c>
      <c r="J36" s="13">
        <v>175</v>
      </c>
      <c r="K36" s="13"/>
      <c r="L36" s="13">
        <f aca="true" t="shared" si="2" ref="L36:L71">SUM(E36:K36)</f>
        <v>1159</v>
      </c>
      <c r="M36" s="38">
        <f t="shared" si="0"/>
        <v>193.16666666666666</v>
      </c>
    </row>
    <row r="37" spans="1:13" ht="12.75">
      <c r="A37" s="24"/>
      <c r="B37" s="37">
        <v>38979</v>
      </c>
      <c r="C37" s="22">
        <v>3</v>
      </c>
      <c r="D37" s="19" t="s">
        <v>27</v>
      </c>
      <c r="E37" s="13">
        <v>148</v>
      </c>
      <c r="F37" s="13">
        <v>188</v>
      </c>
      <c r="G37" s="13">
        <v>186</v>
      </c>
      <c r="H37" s="13">
        <v>246</v>
      </c>
      <c r="I37" s="13">
        <v>178</v>
      </c>
      <c r="J37" s="13">
        <v>159</v>
      </c>
      <c r="K37" s="13"/>
      <c r="L37" s="13">
        <f t="shared" si="2"/>
        <v>1105</v>
      </c>
      <c r="M37" s="38">
        <f t="shared" si="0"/>
        <v>184.16666666666666</v>
      </c>
    </row>
    <row r="38" spans="1:13" ht="12.75">
      <c r="A38" s="24"/>
      <c r="B38" s="37">
        <v>38981</v>
      </c>
      <c r="C38" s="22">
        <v>4</v>
      </c>
      <c r="D38" s="19" t="s">
        <v>19</v>
      </c>
      <c r="E38" s="13">
        <v>182</v>
      </c>
      <c r="F38" s="13">
        <v>170</v>
      </c>
      <c r="G38" s="13">
        <v>161</v>
      </c>
      <c r="H38" s="13">
        <v>203</v>
      </c>
      <c r="I38" s="13">
        <v>179</v>
      </c>
      <c r="J38" s="13">
        <v>160</v>
      </c>
      <c r="K38" s="13"/>
      <c r="L38" s="13">
        <f t="shared" si="2"/>
        <v>1055</v>
      </c>
      <c r="M38" s="38">
        <f t="shared" si="0"/>
        <v>175.83333333333334</v>
      </c>
    </row>
    <row r="39" spans="1:13" ht="12.75">
      <c r="A39" s="24"/>
      <c r="B39" s="37">
        <v>38981</v>
      </c>
      <c r="C39" s="22">
        <v>3</v>
      </c>
      <c r="D39" s="19" t="s">
        <v>40</v>
      </c>
      <c r="E39" s="13">
        <v>183</v>
      </c>
      <c r="F39" s="13">
        <v>185</v>
      </c>
      <c r="G39" s="13">
        <v>137</v>
      </c>
      <c r="H39" s="13">
        <v>165</v>
      </c>
      <c r="I39" s="13">
        <v>173</v>
      </c>
      <c r="J39" s="13">
        <v>156</v>
      </c>
      <c r="K39" s="13"/>
      <c r="L39" s="13">
        <f t="shared" si="2"/>
        <v>999</v>
      </c>
      <c r="M39" s="38">
        <f t="shared" si="0"/>
        <v>166.5</v>
      </c>
    </row>
    <row r="40" spans="1:13" ht="12.75">
      <c r="A40" s="24"/>
      <c r="B40" s="37">
        <v>38981</v>
      </c>
      <c r="C40" s="22">
        <v>4</v>
      </c>
      <c r="D40" s="19" t="s">
        <v>27</v>
      </c>
      <c r="E40" s="13">
        <v>193</v>
      </c>
      <c r="F40" s="13">
        <v>151</v>
      </c>
      <c r="G40" s="13">
        <v>258</v>
      </c>
      <c r="H40" s="13">
        <v>183</v>
      </c>
      <c r="I40" s="13">
        <v>143</v>
      </c>
      <c r="J40" s="13">
        <v>213</v>
      </c>
      <c r="K40" s="13"/>
      <c r="L40" s="13">
        <f t="shared" si="2"/>
        <v>1141</v>
      </c>
      <c r="M40" s="38">
        <f t="shared" si="0"/>
        <v>190.16666666666666</v>
      </c>
    </row>
    <row r="41" spans="1:13" ht="12.75">
      <c r="A41" s="24"/>
      <c r="B41" s="37">
        <v>38981</v>
      </c>
      <c r="C41" s="22">
        <v>4</v>
      </c>
      <c r="D41" s="19" t="s">
        <v>25</v>
      </c>
      <c r="E41" s="13">
        <v>188</v>
      </c>
      <c r="F41" s="13">
        <v>138</v>
      </c>
      <c r="G41" s="13">
        <v>148</v>
      </c>
      <c r="H41" s="13">
        <v>196</v>
      </c>
      <c r="I41" s="13">
        <v>166</v>
      </c>
      <c r="J41" s="13">
        <v>172</v>
      </c>
      <c r="K41" s="13"/>
      <c r="L41" s="13">
        <f t="shared" si="2"/>
        <v>1008</v>
      </c>
      <c r="M41" s="38">
        <f t="shared" si="0"/>
        <v>168</v>
      </c>
    </row>
    <row r="42" spans="1:13" ht="12.75">
      <c r="A42" s="24"/>
      <c r="B42" s="37">
        <v>38981</v>
      </c>
      <c r="C42" s="22">
        <v>4</v>
      </c>
      <c r="D42" s="19" t="s">
        <v>39</v>
      </c>
      <c r="E42" s="13">
        <v>190</v>
      </c>
      <c r="F42" s="13">
        <v>128</v>
      </c>
      <c r="G42" s="13">
        <v>120</v>
      </c>
      <c r="H42" s="13">
        <v>121</v>
      </c>
      <c r="I42" s="13">
        <v>191</v>
      </c>
      <c r="J42" s="13">
        <v>141</v>
      </c>
      <c r="K42" s="13"/>
      <c r="L42" s="13">
        <f t="shared" si="2"/>
        <v>891</v>
      </c>
      <c r="M42" s="38">
        <f t="shared" si="0"/>
        <v>148.5</v>
      </c>
    </row>
    <row r="43" spans="1:13" ht="12.75">
      <c r="A43" s="24"/>
      <c r="B43" s="37">
        <v>38981</v>
      </c>
      <c r="C43" s="22">
        <v>5</v>
      </c>
      <c r="D43" s="19" t="s">
        <v>18</v>
      </c>
      <c r="E43" s="13">
        <v>185</v>
      </c>
      <c r="F43" s="13">
        <v>194</v>
      </c>
      <c r="G43" s="13">
        <v>204</v>
      </c>
      <c r="H43" s="13">
        <v>175</v>
      </c>
      <c r="I43" s="13">
        <v>162</v>
      </c>
      <c r="J43" s="13">
        <v>201</v>
      </c>
      <c r="K43" s="13"/>
      <c r="L43" s="13">
        <f t="shared" si="2"/>
        <v>1121</v>
      </c>
      <c r="M43" s="38">
        <f t="shared" si="0"/>
        <v>186.83333333333334</v>
      </c>
    </row>
    <row r="44" spans="1:13" ht="12.75">
      <c r="A44" s="24"/>
      <c r="B44" s="37">
        <v>38983</v>
      </c>
      <c r="C44" s="22">
        <v>3</v>
      </c>
      <c r="D44" s="19" t="s">
        <v>33</v>
      </c>
      <c r="E44" s="13">
        <v>189</v>
      </c>
      <c r="F44" s="13">
        <v>203</v>
      </c>
      <c r="G44" s="13">
        <v>190</v>
      </c>
      <c r="H44" s="13">
        <v>171</v>
      </c>
      <c r="I44" s="13">
        <v>180</v>
      </c>
      <c r="J44" s="13">
        <v>158</v>
      </c>
      <c r="K44" s="13"/>
      <c r="L44" s="13">
        <f t="shared" si="2"/>
        <v>1091</v>
      </c>
      <c r="M44" s="38">
        <f t="shared" si="0"/>
        <v>181.83333333333334</v>
      </c>
    </row>
    <row r="45" spans="1:13" ht="12.75">
      <c r="A45" s="24"/>
      <c r="B45" s="37">
        <v>38983</v>
      </c>
      <c r="C45" s="22">
        <v>3</v>
      </c>
      <c r="D45" s="19" t="s">
        <v>34</v>
      </c>
      <c r="E45" s="13">
        <v>150</v>
      </c>
      <c r="F45" s="13">
        <v>142</v>
      </c>
      <c r="G45" s="13">
        <v>151</v>
      </c>
      <c r="H45" s="13">
        <v>145</v>
      </c>
      <c r="I45" s="13">
        <v>169</v>
      </c>
      <c r="J45" s="13">
        <v>115</v>
      </c>
      <c r="K45" s="13"/>
      <c r="L45" s="13">
        <f t="shared" si="2"/>
        <v>872</v>
      </c>
      <c r="M45" s="38">
        <f t="shared" si="0"/>
        <v>145.33333333333334</v>
      </c>
    </row>
    <row r="46" spans="1:13" ht="12.75">
      <c r="A46" s="24"/>
      <c r="B46" s="37">
        <v>38983</v>
      </c>
      <c r="C46" s="22">
        <v>2</v>
      </c>
      <c r="D46" s="19" t="s">
        <v>48</v>
      </c>
      <c r="E46" s="13">
        <v>175</v>
      </c>
      <c r="F46" s="13">
        <v>171</v>
      </c>
      <c r="G46" s="13">
        <v>126</v>
      </c>
      <c r="H46" s="13">
        <v>157</v>
      </c>
      <c r="I46" s="13">
        <v>125</v>
      </c>
      <c r="J46" s="13">
        <v>162</v>
      </c>
      <c r="K46" s="13"/>
      <c r="L46" s="13">
        <f t="shared" si="2"/>
        <v>916</v>
      </c>
      <c r="M46" s="38">
        <f t="shared" si="0"/>
        <v>152.66666666666666</v>
      </c>
    </row>
    <row r="47" spans="1:13" ht="12.75">
      <c r="A47" s="24"/>
      <c r="B47" s="37">
        <v>38983</v>
      </c>
      <c r="C47" s="22">
        <v>2</v>
      </c>
      <c r="D47" s="19" t="s">
        <v>37</v>
      </c>
      <c r="E47" s="13">
        <v>147</v>
      </c>
      <c r="F47" s="13">
        <v>148</v>
      </c>
      <c r="G47" s="13">
        <v>101</v>
      </c>
      <c r="H47" s="13">
        <v>133</v>
      </c>
      <c r="I47" s="13">
        <v>153</v>
      </c>
      <c r="J47" s="13">
        <v>199</v>
      </c>
      <c r="K47" s="13"/>
      <c r="L47" s="13">
        <f t="shared" si="2"/>
        <v>881</v>
      </c>
      <c r="M47" s="38">
        <f t="shared" si="0"/>
        <v>146.83333333333334</v>
      </c>
    </row>
    <row r="48" spans="1:13" ht="12.75">
      <c r="A48" s="24"/>
      <c r="B48" s="37">
        <v>38983</v>
      </c>
      <c r="C48" s="22">
        <v>2</v>
      </c>
      <c r="D48" s="19" t="s">
        <v>20</v>
      </c>
      <c r="E48" s="13">
        <v>179</v>
      </c>
      <c r="F48" s="13">
        <v>193</v>
      </c>
      <c r="G48" s="13">
        <v>177</v>
      </c>
      <c r="H48" s="13">
        <v>171</v>
      </c>
      <c r="I48" s="13">
        <v>222</v>
      </c>
      <c r="J48" s="13">
        <v>217</v>
      </c>
      <c r="K48" s="13"/>
      <c r="L48" s="13">
        <f t="shared" si="2"/>
        <v>1159</v>
      </c>
      <c r="M48" s="38">
        <f t="shared" si="0"/>
        <v>193.16666666666666</v>
      </c>
    </row>
    <row r="49" spans="1:13" ht="12.75">
      <c r="A49" s="24"/>
      <c r="B49" s="37">
        <v>38983</v>
      </c>
      <c r="C49" s="22">
        <v>5</v>
      </c>
      <c r="D49" s="19" t="s">
        <v>25</v>
      </c>
      <c r="E49" s="13">
        <v>181</v>
      </c>
      <c r="F49" s="13">
        <v>163</v>
      </c>
      <c r="G49" s="13">
        <v>214</v>
      </c>
      <c r="H49" s="13">
        <v>167</v>
      </c>
      <c r="I49" s="13">
        <v>166</v>
      </c>
      <c r="J49" s="13">
        <v>140</v>
      </c>
      <c r="K49" s="13"/>
      <c r="L49" s="13">
        <f t="shared" si="2"/>
        <v>1031</v>
      </c>
      <c r="M49" s="38">
        <f t="shared" si="0"/>
        <v>171.83333333333334</v>
      </c>
    </row>
    <row r="50" spans="1:13" ht="12.75">
      <c r="A50" s="24"/>
      <c r="B50" s="37">
        <v>38983</v>
      </c>
      <c r="C50" s="22">
        <v>2</v>
      </c>
      <c r="D50" s="19" t="s">
        <v>30</v>
      </c>
      <c r="E50" s="13">
        <v>182</v>
      </c>
      <c r="F50" s="13">
        <v>134</v>
      </c>
      <c r="G50" s="13">
        <v>152</v>
      </c>
      <c r="H50" s="13">
        <v>166</v>
      </c>
      <c r="I50" s="13">
        <v>151</v>
      </c>
      <c r="J50" s="13">
        <v>141</v>
      </c>
      <c r="K50" s="13">
        <v>60</v>
      </c>
      <c r="L50" s="13">
        <f t="shared" si="2"/>
        <v>986</v>
      </c>
      <c r="M50" s="38">
        <f t="shared" si="0"/>
        <v>164.33333333333334</v>
      </c>
    </row>
    <row r="51" spans="1:13" ht="12.75">
      <c r="A51" s="24"/>
      <c r="B51" s="37">
        <v>38983</v>
      </c>
      <c r="C51" s="22">
        <v>2</v>
      </c>
      <c r="D51" s="19" t="s">
        <v>28</v>
      </c>
      <c r="E51" s="13">
        <v>204</v>
      </c>
      <c r="F51" s="13">
        <v>141</v>
      </c>
      <c r="G51" s="13">
        <v>126</v>
      </c>
      <c r="H51" s="13">
        <v>152</v>
      </c>
      <c r="I51" s="13">
        <v>138</v>
      </c>
      <c r="J51" s="13">
        <v>106</v>
      </c>
      <c r="K51" s="13"/>
      <c r="L51" s="13">
        <f t="shared" si="2"/>
        <v>867</v>
      </c>
      <c r="M51" s="38">
        <f t="shared" si="0"/>
        <v>144.5</v>
      </c>
    </row>
    <row r="52" spans="1:13" ht="12.75">
      <c r="A52" s="24"/>
      <c r="B52" s="37">
        <v>38983</v>
      </c>
      <c r="C52" s="22">
        <v>2</v>
      </c>
      <c r="D52" s="19" t="s">
        <v>35</v>
      </c>
      <c r="E52" s="13">
        <v>154</v>
      </c>
      <c r="F52" s="13">
        <v>166</v>
      </c>
      <c r="G52" s="13">
        <v>200</v>
      </c>
      <c r="H52" s="13">
        <v>187</v>
      </c>
      <c r="I52" s="13">
        <v>222</v>
      </c>
      <c r="J52" s="13">
        <v>191</v>
      </c>
      <c r="K52" s="13"/>
      <c r="L52" s="13">
        <f t="shared" si="2"/>
        <v>1120</v>
      </c>
      <c r="M52" s="38">
        <f t="shared" si="0"/>
        <v>186.66666666666666</v>
      </c>
    </row>
    <row r="53" spans="1:13" ht="12.75">
      <c r="A53" s="24"/>
      <c r="B53" s="37">
        <v>38983</v>
      </c>
      <c r="C53" s="22">
        <v>2</v>
      </c>
      <c r="D53" s="19" t="s">
        <v>16</v>
      </c>
      <c r="E53" s="13">
        <v>202</v>
      </c>
      <c r="F53" s="13">
        <v>183</v>
      </c>
      <c r="G53" s="13">
        <v>180</v>
      </c>
      <c r="H53" s="13">
        <v>168</v>
      </c>
      <c r="I53" s="13">
        <v>173</v>
      </c>
      <c r="J53" s="13">
        <v>169</v>
      </c>
      <c r="K53" s="13"/>
      <c r="L53" s="13">
        <f t="shared" si="2"/>
        <v>1075</v>
      </c>
      <c r="M53" s="38">
        <f t="shared" si="0"/>
        <v>179.16666666666666</v>
      </c>
    </row>
    <row r="54" spans="1:13" ht="13.5" customHeight="1">
      <c r="A54" s="24"/>
      <c r="B54" s="37">
        <v>38983</v>
      </c>
      <c r="C54" s="22">
        <v>4</v>
      </c>
      <c r="D54" s="19" t="s">
        <v>40</v>
      </c>
      <c r="E54" s="13">
        <v>121</v>
      </c>
      <c r="F54" s="13">
        <v>156</v>
      </c>
      <c r="G54" s="13">
        <v>141</v>
      </c>
      <c r="H54" s="13">
        <v>172</v>
      </c>
      <c r="I54" s="13">
        <v>157</v>
      </c>
      <c r="J54" s="13">
        <v>155</v>
      </c>
      <c r="K54" s="13"/>
      <c r="L54" s="13">
        <f t="shared" si="2"/>
        <v>902</v>
      </c>
      <c r="M54" s="38">
        <f t="shared" si="0"/>
        <v>150.33333333333334</v>
      </c>
    </row>
    <row r="55" spans="1:13" ht="12.75">
      <c r="A55" s="24"/>
      <c r="B55" s="37">
        <v>38983</v>
      </c>
      <c r="C55" s="22">
        <v>5</v>
      </c>
      <c r="D55" s="19" t="s">
        <v>27</v>
      </c>
      <c r="E55" s="13">
        <v>152</v>
      </c>
      <c r="F55" s="13">
        <v>155</v>
      </c>
      <c r="G55" s="13">
        <v>141</v>
      </c>
      <c r="H55" s="13">
        <v>180</v>
      </c>
      <c r="I55" s="13">
        <v>159</v>
      </c>
      <c r="J55" s="13">
        <v>143</v>
      </c>
      <c r="K55" s="13"/>
      <c r="L55" s="13">
        <f t="shared" si="2"/>
        <v>930</v>
      </c>
      <c r="M55" s="38">
        <f t="shared" si="0"/>
        <v>155</v>
      </c>
    </row>
    <row r="56" spans="1:13" ht="12.75">
      <c r="A56" s="24"/>
      <c r="B56" s="37">
        <v>38984</v>
      </c>
      <c r="C56" s="22">
        <v>5</v>
      </c>
      <c r="D56" s="19" t="s">
        <v>19</v>
      </c>
      <c r="E56" s="13">
        <v>180</v>
      </c>
      <c r="F56" s="13">
        <v>215</v>
      </c>
      <c r="G56" s="13">
        <v>174</v>
      </c>
      <c r="H56" s="13">
        <v>193</v>
      </c>
      <c r="I56" s="13">
        <v>217</v>
      </c>
      <c r="J56" s="13">
        <v>159</v>
      </c>
      <c r="K56" s="13"/>
      <c r="L56" s="13">
        <f t="shared" si="2"/>
        <v>1138</v>
      </c>
      <c r="M56" s="38">
        <f t="shared" si="0"/>
        <v>189.66666666666666</v>
      </c>
    </row>
    <row r="57" spans="1:13" ht="12.75">
      <c r="A57" s="24"/>
      <c r="B57" s="37">
        <v>38984</v>
      </c>
      <c r="C57" s="22">
        <v>3</v>
      </c>
      <c r="D57" s="19" t="s">
        <v>28</v>
      </c>
      <c r="E57" s="13">
        <v>172</v>
      </c>
      <c r="F57" s="13">
        <v>181</v>
      </c>
      <c r="G57" s="13">
        <v>156</v>
      </c>
      <c r="H57" s="13">
        <v>158</v>
      </c>
      <c r="I57" s="13">
        <v>157</v>
      </c>
      <c r="J57" s="13">
        <v>168</v>
      </c>
      <c r="K57" s="13"/>
      <c r="L57" s="13">
        <f t="shared" si="2"/>
        <v>992</v>
      </c>
      <c r="M57" s="38">
        <f t="shared" si="0"/>
        <v>165.33333333333334</v>
      </c>
    </row>
    <row r="58" spans="1:13" ht="12.75">
      <c r="A58" s="24"/>
      <c r="B58" s="37">
        <v>38984</v>
      </c>
      <c r="C58" s="22">
        <v>3</v>
      </c>
      <c r="D58" s="19" t="s">
        <v>30</v>
      </c>
      <c r="E58" s="13">
        <v>165</v>
      </c>
      <c r="F58" s="13">
        <v>120</v>
      </c>
      <c r="G58" s="13">
        <v>145</v>
      </c>
      <c r="H58" s="13">
        <v>154</v>
      </c>
      <c r="I58" s="13">
        <v>168</v>
      </c>
      <c r="J58" s="13">
        <v>159</v>
      </c>
      <c r="K58" s="13">
        <v>60</v>
      </c>
      <c r="L58" s="13">
        <f t="shared" si="2"/>
        <v>971</v>
      </c>
      <c r="M58" s="38">
        <f t="shared" si="0"/>
        <v>161.83333333333334</v>
      </c>
    </row>
    <row r="59" spans="1:13" ht="12.75">
      <c r="A59" s="24"/>
      <c r="B59" s="37">
        <v>38984</v>
      </c>
      <c r="C59" s="22">
        <v>4</v>
      </c>
      <c r="D59" s="19" t="s">
        <v>34</v>
      </c>
      <c r="E59" s="13">
        <v>128</v>
      </c>
      <c r="F59" s="13">
        <v>150</v>
      </c>
      <c r="G59" s="13">
        <v>149</v>
      </c>
      <c r="H59" s="13">
        <v>138</v>
      </c>
      <c r="I59" s="13">
        <v>143</v>
      </c>
      <c r="J59" s="13">
        <v>150</v>
      </c>
      <c r="K59" s="13"/>
      <c r="L59" s="13">
        <f t="shared" si="2"/>
        <v>858</v>
      </c>
      <c r="M59" s="38">
        <f t="shared" si="0"/>
        <v>143</v>
      </c>
    </row>
    <row r="60" spans="1:13" ht="12.75">
      <c r="A60" s="24"/>
      <c r="B60" s="37">
        <v>38984</v>
      </c>
      <c r="C60" s="22">
        <v>4</v>
      </c>
      <c r="D60" s="19" t="s">
        <v>33</v>
      </c>
      <c r="E60" s="13">
        <v>163</v>
      </c>
      <c r="F60" s="13">
        <v>159</v>
      </c>
      <c r="G60" s="13">
        <v>201</v>
      </c>
      <c r="H60" s="13">
        <v>185</v>
      </c>
      <c r="I60" s="13">
        <v>212</v>
      </c>
      <c r="J60" s="13">
        <v>160</v>
      </c>
      <c r="K60" s="13"/>
      <c r="L60" s="13">
        <f t="shared" si="2"/>
        <v>1080</v>
      </c>
      <c r="M60" s="38">
        <f t="shared" si="0"/>
        <v>180</v>
      </c>
    </row>
    <row r="61" spans="1:13" ht="12.75">
      <c r="A61" s="24"/>
      <c r="B61" s="37">
        <v>38984</v>
      </c>
      <c r="C61" s="22">
        <v>3</v>
      </c>
      <c r="D61" s="19" t="s">
        <v>20</v>
      </c>
      <c r="E61" s="13">
        <v>230</v>
      </c>
      <c r="F61" s="13">
        <v>183</v>
      </c>
      <c r="G61" s="13">
        <v>139</v>
      </c>
      <c r="H61" s="13">
        <v>181</v>
      </c>
      <c r="I61" s="13">
        <v>175</v>
      </c>
      <c r="J61" s="13">
        <v>158</v>
      </c>
      <c r="K61" s="13"/>
      <c r="L61" s="13">
        <f t="shared" si="2"/>
        <v>1066</v>
      </c>
      <c r="M61" s="38">
        <f t="shared" si="0"/>
        <v>177.66666666666666</v>
      </c>
    </row>
    <row r="62" spans="1:13" ht="12.75">
      <c r="A62" s="24"/>
      <c r="B62" s="37">
        <v>38984</v>
      </c>
      <c r="C62" s="22">
        <v>3</v>
      </c>
      <c r="D62" s="19" t="s">
        <v>37</v>
      </c>
      <c r="E62" s="13">
        <v>161</v>
      </c>
      <c r="F62" s="13">
        <v>155</v>
      </c>
      <c r="G62" s="13">
        <v>176</v>
      </c>
      <c r="H62" s="13">
        <v>162</v>
      </c>
      <c r="I62" s="13">
        <v>191</v>
      </c>
      <c r="J62" s="13">
        <v>125</v>
      </c>
      <c r="K62" s="13"/>
      <c r="L62" s="13">
        <f t="shared" si="2"/>
        <v>970</v>
      </c>
      <c r="M62" s="38">
        <f t="shared" si="0"/>
        <v>161.66666666666666</v>
      </c>
    </row>
    <row r="63" spans="1:13" ht="12.75">
      <c r="A63" s="24"/>
      <c r="B63" s="37">
        <v>38984</v>
      </c>
      <c r="C63" s="22">
        <v>6</v>
      </c>
      <c r="D63" s="19" t="s">
        <v>25</v>
      </c>
      <c r="E63" s="13">
        <v>155</v>
      </c>
      <c r="F63" s="13">
        <v>214</v>
      </c>
      <c r="G63" s="13">
        <v>241</v>
      </c>
      <c r="H63" s="13">
        <v>174</v>
      </c>
      <c r="I63" s="13">
        <v>189</v>
      </c>
      <c r="J63" s="13">
        <v>137</v>
      </c>
      <c r="K63" s="13"/>
      <c r="L63" s="13">
        <f t="shared" si="2"/>
        <v>1110</v>
      </c>
      <c r="M63" s="38">
        <f t="shared" si="0"/>
        <v>185</v>
      </c>
    </row>
    <row r="64" spans="1:13" ht="12.75">
      <c r="A64" s="24"/>
      <c r="B64" s="37">
        <v>38984</v>
      </c>
      <c r="C64" s="22">
        <v>2</v>
      </c>
      <c r="D64" s="19" t="s">
        <v>36</v>
      </c>
      <c r="E64" s="13">
        <v>145</v>
      </c>
      <c r="F64" s="13">
        <v>132</v>
      </c>
      <c r="G64" s="13">
        <v>156</v>
      </c>
      <c r="H64" s="13">
        <v>119</v>
      </c>
      <c r="I64" s="13">
        <v>128</v>
      </c>
      <c r="J64" s="13">
        <v>137</v>
      </c>
      <c r="K64" s="13"/>
      <c r="L64" s="13">
        <f t="shared" si="2"/>
        <v>817</v>
      </c>
      <c r="M64" s="38">
        <f t="shared" si="0"/>
        <v>136.16666666666666</v>
      </c>
    </row>
    <row r="65" spans="1:13" ht="12.75">
      <c r="A65" s="24"/>
      <c r="B65" s="37">
        <v>38984</v>
      </c>
      <c r="C65" s="22">
        <v>1</v>
      </c>
      <c r="D65" s="19" t="s">
        <v>24</v>
      </c>
      <c r="E65" s="13">
        <v>187</v>
      </c>
      <c r="F65" s="13">
        <v>173</v>
      </c>
      <c r="G65" s="13">
        <v>158</v>
      </c>
      <c r="H65" s="13">
        <v>180</v>
      </c>
      <c r="I65" s="13">
        <v>180</v>
      </c>
      <c r="J65" s="13">
        <v>194</v>
      </c>
      <c r="K65" s="13"/>
      <c r="L65" s="13">
        <f t="shared" si="2"/>
        <v>1072</v>
      </c>
      <c r="M65" s="38">
        <f t="shared" si="0"/>
        <v>178.66666666666666</v>
      </c>
    </row>
    <row r="66" spans="1:13" ht="12.75">
      <c r="A66" s="24"/>
      <c r="B66" s="37">
        <v>38984</v>
      </c>
      <c r="C66" s="22">
        <v>2</v>
      </c>
      <c r="D66" s="19" t="s">
        <v>23</v>
      </c>
      <c r="E66" s="13">
        <v>199</v>
      </c>
      <c r="F66" s="13">
        <v>202</v>
      </c>
      <c r="G66" s="13">
        <v>165</v>
      </c>
      <c r="H66" s="13">
        <v>207</v>
      </c>
      <c r="I66" s="13">
        <v>170</v>
      </c>
      <c r="J66" s="13">
        <v>210</v>
      </c>
      <c r="K66" s="13"/>
      <c r="L66" s="13">
        <f t="shared" si="2"/>
        <v>1153</v>
      </c>
      <c r="M66" s="38">
        <f t="shared" si="0"/>
        <v>192.16666666666666</v>
      </c>
    </row>
    <row r="67" spans="1:13" ht="12.75">
      <c r="A67" s="24"/>
      <c r="B67" s="37">
        <v>38984</v>
      </c>
      <c r="C67" s="22">
        <v>3</v>
      </c>
      <c r="D67" s="19" t="s">
        <v>16</v>
      </c>
      <c r="E67" s="13">
        <v>179</v>
      </c>
      <c r="F67" s="13">
        <v>195</v>
      </c>
      <c r="G67" s="13">
        <v>183</v>
      </c>
      <c r="H67" s="13">
        <v>180</v>
      </c>
      <c r="I67" s="13">
        <v>184</v>
      </c>
      <c r="J67" s="13">
        <v>148</v>
      </c>
      <c r="K67" s="13"/>
      <c r="L67" s="13">
        <f t="shared" si="2"/>
        <v>1069</v>
      </c>
      <c r="M67" s="38">
        <f aca="true" t="shared" si="3" ref="M67:M117">L67/6</f>
        <v>178.16666666666666</v>
      </c>
    </row>
    <row r="68" spans="1:13" ht="12.75">
      <c r="A68" s="24"/>
      <c r="B68" s="37">
        <v>38984</v>
      </c>
      <c r="C68" s="22">
        <v>3</v>
      </c>
      <c r="D68" s="19" t="s">
        <v>35</v>
      </c>
      <c r="E68" s="13">
        <v>137</v>
      </c>
      <c r="F68" s="13">
        <v>145</v>
      </c>
      <c r="G68" s="13">
        <v>176</v>
      </c>
      <c r="H68" s="13">
        <v>177</v>
      </c>
      <c r="I68" s="13">
        <v>189</v>
      </c>
      <c r="J68" s="13">
        <v>139</v>
      </c>
      <c r="K68" s="13"/>
      <c r="L68" s="13">
        <f t="shared" si="2"/>
        <v>963</v>
      </c>
      <c r="M68" s="38">
        <f t="shared" si="3"/>
        <v>160.5</v>
      </c>
    </row>
    <row r="69" spans="1:13" ht="12.75">
      <c r="A69" s="24"/>
      <c r="B69" s="37">
        <v>38985</v>
      </c>
      <c r="C69" s="22">
        <v>4</v>
      </c>
      <c r="D69" s="19" t="s">
        <v>29</v>
      </c>
      <c r="E69" s="13">
        <v>180</v>
      </c>
      <c r="F69" s="13">
        <v>190</v>
      </c>
      <c r="G69" s="13">
        <v>183</v>
      </c>
      <c r="H69" s="13">
        <v>203</v>
      </c>
      <c r="I69" s="13">
        <v>179</v>
      </c>
      <c r="J69" s="13">
        <v>213</v>
      </c>
      <c r="K69" s="13"/>
      <c r="L69" s="13">
        <f t="shared" si="2"/>
        <v>1148</v>
      </c>
      <c r="M69" s="38">
        <f t="shared" si="3"/>
        <v>191.33333333333334</v>
      </c>
    </row>
    <row r="70" spans="1:13" ht="12.75">
      <c r="A70" s="24"/>
      <c r="B70" s="37">
        <v>38985</v>
      </c>
      <c r="C70" s="22">
        <v>6</v>
      </c>
      <c r="D70" s="19" t="s">
        <v>19</v>
      </c>
      <c r="E70" s="13">
        <v>236</v>
      </c>
      <c r="F70" s="13">
        <v>238</v>
      </c>
      <c r="G70" s="13">
        <v>212</v>
      </c>
      <c r="H70" s="13">
        <v>183</v>
      </c>
      <c r="I70" s="13">
        <v>150</v>
      </c>
      <c r="J70" s="13">
        <v>173</v>
      </c>
      <c r="K70" s="13"/>
      <c r="L70" s="13">
        <f t="shared" si="2"/>
        <v>1192</v>
      </c>
      <c r="M70" s="38">
        <f t="shared" si="3"/>
        <v>198.66666666666666</v>
      </c>
    </row>
    <row r="71" spans="1:13" ht="12.75">
      <c r="A71" s="24"/>
      <c r="B71" s="37">
        <v>38985</v>
      </c>
      <c r="C71" s="22">
        <v>1</v>
      </c>
      <c r="D71" s="19" t="s">
        <v>31</v>
      </c>
      <c r="E71" s="13">
        <v>132</v>
      </c>
      <c r="F71" s="13">
        <v>169</v>
      </c>
      <c r="G71" s="13">
        <v>204</v>
      </c>
      <c r="H71" s="13">
        <v>183</v>
      </c>
      <c r="I71" s="13">
        <v>233</v>
      </c>
      <c r="J71" s="13">
        <v>182</v>
      </c>
      <c r="K71" s="13"/>
      <c r="L71" s="13">
        <f t="shared" si="2"/>
        <v>1103</v>
      </c>
      <c r="M71" s="38">
        <f t="shared" si="3"/>
        <v>183.83333333333334</v>
      </c>
    </row>
    <row r="72" spans="1:13" ht="12.75">
      <c r="A72" s="24"/>
      <c r="B72" s="37">
        <v>38985</v>
      </c>
      <c r="C72" s="22">
        <v>5</v>
      </c>
      <c r="D72" s="19" t="s">
        <v>33</v>
      </c>
      <c r="E72" s="13">
        <v>197</v>
      </c>
      <c r="F72" s="13">
        <v>166</v>
      </c>
      <c r="G72" s="13">
        <v>176</v>
      </c>
      <c r="H72" s="13">
        <v>154</v>
      </c>
      <c r="I72" s="13">
        <v>173</v>
      </c>
      <c r="J72" s="13">
        <v>177</v>
      </c>
      <c r="K72" s="13"/>
      <c r="L72" s="13">
        <f>SUM(E72:K72)</f>
        <v>1043</v>
      </c>
      <c r="M72" s="38">
        <f t="shared" si="3"/>
        <v>173.83333333333334</v>
      </c>
    </row>
    <row r="73" spans="1:13" ht="12.75">
      <c r="A73" s="24"/>
      <c r="B73" s="37">
        <v>38985</v>
      </c>
      <c r="C73" s="22">
        <v>6</v>
      </c>
      <c r="D73" s="19" t="s">
        <v>18</v>
      </c>
      <c r="E73" s="13">
        <v>214</v>
      </c>
      <c r="F73" s="13">
        <v>189</v>
      </c>
      <c r="G73" s="13">
        <v>197</v>
      </c>
      <c r="H73" s="13">
        <v>200</v>
      </c>
      <c r="I73" s="13">
        <v>151</v>
      </c>
      <c r="J73" s="13">
        <v>192</v>
      </c>
      <c r="K73" s="13"/>
      <c r="L73" s="13">
        <f>SUM(E73:K73)</f>
        <v>1143</v>
      </c>
      <c r="M73" s="38">
        <f t="shared" si="3"/>
        <v>190.5</v>
      </c>
    </row>
    <row r="74" spans="1:13" ht="12.75">
      <c r="A74" s="24"/>
      <c r="B74" s="37">
        <v>38985</v>
      </c>
      <c r="C74" s="22">
        <v>5</v>
      </c>
      <c r="D74" s="19" t="s">
        <v>39</v>
      </c>
      <c r="E74" s="13">
        <v>152</v>
      </c>
      <c r="F74" s="13">
        <v>175</v>
      </c>
      <c r="G74" s="13">
        <v>168</v>
      </c>
      <c r="H74" s="13">
        <v>147</v>
      </c>
      <c r="I74" s="13">
        <v>138</v>
      </c>
      <c r="J74" s="13">
        <v>114</v>
      </c>
      <c r="K74" s="13"/>
      <c r="L74" s="13">
        <f>SUM(E74:K74)</f>
        <v>894</v>
      </c>
      <c r="M74" s="38">
        <f t="shared" si="3"/>
        <v>149</v>
      </c>
    </row>
    <row r="75" spans="1:13" ht="12.75">
      <c r="A75" s="24"/>
      <c r="B75" s="37">
        <v>38986</v>
      </c>
      <c r="C75" s="22">
        <v>5</v>
      </c>
      <c r="D75" s="19" t="s">
        <v>40</v>
      </c>
      <c r="E75" s="13">
        <v>192</v>
      </c>
      <c r="F75" s="13">
        <v>195</v>
      </c>
      <c r="G75" s="13">
        <v>145</v>
      </c>
      <c r="H75" s="13">
        <v>167</v>
      </c>
      <c r="I75" s="13">
        <v>175</v>
      </c>
      <c r="J75" s="13">
        <v>190</v>
      </c>
      <c r="K75" s="13"/>
      <c r="L75" s="13">
        <f aca="true" t="shared" si="4" ref="L75:L102">SUM(E75:K75)</f>
        <v>1064</v>
      </c>
      <c r="M75" s="38">
        <f t="shared" si="3"/>
        <v>177.33333333333334</v>
      </c>
    </row>
    <row r="76" spans="1:13" ht="12.75">
      <c r="A76" s="24"/>
      <c r="B76" s="37">
        <v>38987</v>
      </c>
      <c r="C76" s="22">
        <v>5</v>
      </c>
      <c r="D76" s="19" t="s">
        <v>29</v>
      </c>
      <c r="E76" s="13">
        <v>182</v>
      </c>
      <c r="F76" s="13">
        <v>201</v>
      </c>
      <c r="G76" s="13">
        <v>195</v>
      </c>
      <c r="H76" s="13">
        <v>170</v>
      </c>
      <c r="I76" s="13">
        <v>160</v>
      </c>
      <c r="J76" s="13">
        <v>145</v>
      </c>
      <c r="K76" s="13"/>
      <c r="L76" s="13">
        <f t="shared" si="4"/>
        <v>1053</v>
      </c>
      <c r="M76" s="38">
        <f t="shared" si="3"/>
        <v>175.5</v>
      </c>
    </row>
    <row r="77" spans="1:13" ht="12.75">
      <c r="A77" s="24"/>
      <c r="B77" s="37">
        <v>38987</v>
      </c>
      <c r="C77" s="22">
        <v>7</v>
      </c>
      <c r="D77" s="19" t="s">
        <v>19</v>
      </c>
      <c r="E77" s="13">
        <v>181</v>
      </c>
      <c r="F77" s="13">
        <v>169</v>
      </c>
      <c r="G77" s="13">
        <v>215</v>
      </c>
      <c r="H77" s="13">
        <v>185</v>
      </c>
      <c r="I77" s="13">
        <v>221</v>
      </c>
      <c r="J77" s="13">
        <v>203</v>
      </c>
      <c r="K77" s="13"/>
      <c r="L77" s="13">
        <f t="shared" si="4"/>
        <v>1174</v>
      </c>
      <c r="M77" s="38">
        <f t="shared" si="3"/>
        <v>195.66666666666666</v>
      </c>
    </row>
    <row r="78" spans="1:13" ht="12.75">
      <c r="A78" s="24"/>
      <c r="B78" s="37">
        <v>38987</v>
      </c>
      <c r="C78" s="22">
        <v>7</v>
      </c>
      <c r="D78" s="19" t="s">
        <v>18</v>
      </c>
      <c r="E78" s="13">
        <v>195</v>
      </c>
      <c r="F78" s="13">
        <v>159</v>
      </c>
      <c r="G78" s="13">
        <v>125</v>
      </c>
      <c r="H78" s="13">
        <v>147</v>
      </c>
      <c r="I78" s="13">
        <v>208</v>
      </c>
      <c r="J78" s="13">
        <v>182</v>
      </c>
      <c r="K78" s="13"/>
      <c r="L78" s="13">
        <f t="shared" si="4"/>
        <v>1016</v>
      </c>
      <c r="M78" s="38">
        <f t="shared" si="3"/>
        <v>169.33333333333334</v>
      </c>
    </row>
    <row r="79" spans="1:13" ht="12.75">
      <c r="A79" s="24"/>
      <c r="B79" s="37">
        <v>38987</v>
      </c>
      <c r="C79" s="22">
        <v>6</v>
      </c>
      <c r="D79" s="19" t="s">
        <v>39</v>
      </c>
      <c r="E79" s="13">
        <v>149</v>
      </c>
      <c r="F79" s="13">
        <v>138</v>
      </c>
      <c r="G79" s="13">
        <v>164</v>
      </c>
      <c r="H79" s="13">
        <v>108</v>
      </c>
      <c r="I79" s="13">
        <v>153</v>
      </c>
      <c r="J79" s="13">
        <v>145</v>
      </c>
      <c r="K79" s="13"/>
      <c r="L79" s="13">
        <f t="shared" si="4"/>
        <v>857</v>
      </c>
      <c r="M79" s="38">
        <f t="shared" si="3"/>
        <v>142.83333333333334</v>
      </c>
    </row>
    <row r="80" spans="1:13" ht="12.75">
      <c r="A80" s="24"/>
      <c r="B80" s="37">
        <v>38987</v>
      </c>
      <c r="C80" s="22">
        <v>2</v>
      </c>
      <c r="D80" s="19" t="s">
        <v>17</v>
      </c>
      <c r="E80" s="13">
        <v>210</v>
      </c>
      <c r="F80" s="13">
        <v>168</v>
      </c>
      <c r="G80" s="13">
        <v>164</v>
      </c>
      <c r="H80" s="13">
        <v>213</v>
      </c>
      <c r="I80" s="13">
        <v>212</v>
      </c>
      <c r="J80" s="13">
        <v>149</v>
      </c>
      <c r="K80" s="13"/>
      <c r="L80" s="13">
        <f t="shared" si="4"/>
        <v>1116</v>
      </c>
      <c r="M80" s="38">
        <f t="shared" si="3"/>
        <v>186</v>
      </c>
    </row>
    <row r="81" spans="1:13" ht="12.75">
      <c r="A81" s="24"/>
      <c r="B81" s="37">
        <v>38987</v>
      </c>
      <c r="C81" s="22">
        <v>1</v>
      </c>
      <c r="D81" s="19" t="s">
        <v>38</v>
      </c>
      <c r="E81" s="13">
        <v>143</v>
      </c>
      <c r="F81" s="13">
        <v>124</v>
      </c>
      <c r="G81" s="13">
        <v>132</v>
      </c>
      <c r="H81" s="13">
        <v>135</v>
      </c>
      <c r="I81" s="13">
        <v>208</v>
      </c>
      <c r="J81" s="13">
        <v>130</v>
      </c>
      <c r="K81" s="13"/>
      <c r="L81" s="13">
        <f t="shared" si="4"/>
        <v>872</v>
      </c>
      <c r="M81" s="38">
        <f t="shared" si="3"/>
        <v>145.33333333333334</v>
      </c>
    </row>
    <row r="82" spans="1:13" ht="12.75">
      <c r="A82" s="24"/>
      <c r="B82" s="37">
        <v>38987</v>
      </c>
      <c r="C82" s="22">
        <v>1</v>
      </c>
      <c r="D82" s="19" t="s">
        <v>41</v>
      </c>
      <c r="E82" s="13">
        <v>157</v>
      </c>
      <c r="F82" s="13">
        <v>161</v>
      </c>
      <c r="G82" s="13">
        <v>152</v>
      </c>
      <c r="H82" s="13">
        <v>138</v>
      </c>
      <c r="I82" s="13">
        <v>149</v>
      </c>
      <c r="J82" s="13">
        <v>132</v>
      </c>
      <c r="K82" s="13"/>
      <c r="L82" s="13">
        <f t="shared" si="4"/>
        <v>889</v>
      </c>
      <c r="M82" s="38">
        <f t="shared" si="3"/>
        <v>148.16666666666666</v>
      </c>
    </row>
    <row r="83" spans="1:13" ht="12.75">
      <c r="A83" s="24"/>
      <c r="B83" s="37">
        <v>38987</v>
      </c>
      <c r="C83" s="22">
        <v>3</v>
      </c>
      <c r="D83" s="19" t="s">
        <v>36</v>
      </c>
      <c r="E83" s="13">
        <v>205</v>
      </c>
      <c r="F83" s="13">
        <v>144</v>
      </c>
      <c r="G83" s="13">
        <v>138</v>
      </c>
      <c r="H83" s="13">
        <v>171</v>
      </c>
      <c r="I83" s="13">
        <v>203</v>
      </c>
      <c r="J83" s="13">
        <v>167</v>
      </c>
      <c r="K83" s="13"/>
      <c r="L83" s="13">
        <f t="shared" si="4"/>
        <v>1028</v>
      </c>
      <c r="M83" s="38">
        <f t="shared" si="3"/>
        <v>171.33333333333334</v>
      </c>
    </row>
    <row r="84" spans="1:13" ht="12.75">
      <c r="A84" s="24"/>
      <c r="B84" s="37">
        <v>38988</v>
      </c>
      <c r="C84" s="22">
        <v>3</v>
      </c>
      <c r="D84" s="19" t="s">
        <v>17</v>
      </c>
      <c r="E84" s="13">
        <v>162</v>
      </c>
      <c r="F84" s="13">
        <v>225</v>
      </c>
      <c r="G84" s="13">
        <v>205</v>
      </c>
      <c r="H84" s="13">
        <v>193</v>
      </c>
      <c r="I84" s="13">
        <v>178</v>
      </c>
      <c r="J84" s="13">
        <v>165</v>
      </c>
      <c r="K84" s="13"/>
      <c r="L84" s="13">
        <f t="shared" si="4"/>
        <v>1128</v>
      </c>
      <c r="M84" s="38">
        <f t="shared" si="3"/>
        <v>188</v>
      </c>
    </row>
    <row r="85" spans="1:13" ht="12.75">
      <c r="A85" s="24"/>
      <c r="B85" s="37">
        <v>38988</v>
      </c>
      <c r="C85" s="22">
        <v>6</v>
      </c>
      <c r="D85" s="19" t="s">
        <v>27</v>
      </c>
      <c r="E85" s="13">
        <v>167</v>
      </c>
      <c r="F85" s="13">
        <v>215</v>
      </c>
      <c r="G85" s="13">
        <v>180</v>
      </c>
      <c r="H85" s="13">
        <v>191</v>
      </c>
      <c r="I85" s="13">
        <v>189</v>
      </c>
      <c r="J85" s="13">
        <v>209</v>
      </c>
      <c r="K85" s="13"/>
      <c r="L85" s="13">
        <f t="shared" si="4"/>
        <v>1151</v>
      </c>
      <c r="M85" s="38">
        <f t="shared" si="3"/>
        <v>191.83333333333334</v>
      </c>
    </row>
    <row r="86" spans="1:13" ht="12.75">
      <c r="A86" s="24"/>
      <c r="B86" s="37">
        <v>38988</v>
      </c>
      <c r="C86" s="22">
        <v>6</v>
      </c>
      <c r="D86" s="19" t="s">
        <v>40</v>
      </c>
      <c r="E86" s="13">
        <v>160</v>
      </c>
      <c r="F86" s="13">
        <v>200</v>
      </c>
      <c r="G86" s="13">
        <v>204</v>
      </c>
      <c r="H86" s="13">
        <v>130</v>
      </c>
      <c r="I86" s="13">
        <v>169</v>
      </c>
      <c r="J86" s="13">
        <v>139</v>
      </c>
      <c r="K86" s="13"/>
      <c r="L86" s="13">
        <f t="shared" si="4"/>
        <v>1002</v>
      </c>
      <c r="M86" s="38">
        <f t="shared" si="3"/>
        <v>167</v>
      </c>
    </row>
    <row r="87" spans="1:13" ht="12.75">
      <c r="A87" s="24"/>
      <c r="B87" s="37">
        <v>38988</v>
      </c>
      <c r="C87" s="22">
        <v>1</v>
      </c>
      <c r="D87" s="19" t="s">
        <v>21</v>
      </c>
      <c r="E87" s="13">
        <v>154</v>
      </c>
      <c r="F87" s="13">
        <v>184</v>
      </c>
      <c r="G87" s="13">
        <v>182</v>
      </c>
      <c r="H87" s="13">
        <v>155</v>
      </c>
      <c r="I87" s="13">
        <v>163</v>
      </c>
      <c r="J87" s="13">
        <v>182</v>
      </c>
      <c r="K87" s="13"/>
      <c r="L87" s="13">
        <f t="shared" si="4"/>
        <v>1020</v>
      </c>
      <c r="M87" s="38">
        <f t="shared" si="3"/>
        <v>170</v>
      </c>
    </row>
    <row r="88" spans="1:13" ht="12.75">
      <c r="A88" s="24"/>
      <c r="B88" s="37">
        <v>38988</v>
      </c>
      <c r="C88" s="22">
        <v>7</v>
      </c>
      <c r="D88" s="19" t="s">
        <v>39</v>
      </c>
      <c r="E88" s="13">
        <v>157</v>
      </c>
      <c r="F88" s="13">
        <v>157</v>
      </c>
      <c r="G88" s="13">
        <v>173</v>
      </c>
      <c r="H88" s="13">
        <v>184</v>
      </c>
      <c r="I88" s="13">
        <v>148</v>
      </c>
      <c r="J88" s="13">
        <v>177</v>
      </c>
      <c r="K88" s="13"/>
      <c r="L88" s="13">
        <f t="shared" si="4"/>
        <v>996</v>
      </c>
      <c r="M88" s="38">
        <f t="shared" si="3"/>
        <v>166</v>
      </c>
    </row>
    <row r="89" spans="1:13" ht="12.75">
      <c r="A89" s="24"/>
      <c r="B89" s="37">
        <v>38988</v>
      </c>
      <c r="C89" s="22">
        <v>2</v>
      </c>
      <c r="D89" s="19" t="s">
        <v>38</v>
      </c>
      <c r="E89" s="13">
        <v>169</v>
      </c>
      <c r="F89" s="13">
        <v>157</v>
      </c>
      <c r="G89" s="13">
        <v>157</v>
      </c>
      <c r="H89" s="13">
        <v>127</v>
      </c>
      <c r="I89" s="13">
        <v>99</v>
      </c>
      <c r="J89" s="13">
        <v>160</v>
      </c>
      <c r="K89" s="13"/>
      <c r="L89" s="13">
        <f t="shared" si="4"/>
        <v>869</v>
      </c>
      <c r="M89" s="38">
        <f t="shared" si="3"/>
        <v>144.83333333333334</v>
      </c>
    </row>
    <row r="90" spans="1:13" ht="12.75">
      <c r="A90" s="24"/>
      <c r="B90" s="37">
        <v>38988</v>
      </c>
      <c r="C90" s="22">
        <v>8</v>
      </c>
      <c r="D90" s="19" t="s">
        <v>19</v>
      </c>
      <c r="E90" s="13">
        <v>208</v>
      </c>
      <c r="F90" s="13">
        <v>223</v>
      </c>
      <c r="G90" s="13">
        <v>174</v>
      </c>
      <c r="H90" s="13">
        <v>175</v>
      </c>
      <c r="I90" s="13">
        <v>168</v>
      </c>
      <c r="J90" s="13">
        <v>204</v>
      </c>
      <c r="K90" s="13"/>
      <c r="L90" s="13">
        <f t="shared" si="4"/>
        <v>1152</v>
      </c>
      <c r="M90" s="38">
        <f t="shared" si="3"/>
        <v>192</v>
      </c>
    </row>
    <row r="91" spans="1:13" ht="12.75">
      <c r="A91" s="24"/>
      <c r="B91" s="37">
        <v>38988</v>
      </c>
      <c r="C91" s="22">
        <v>7</v>
      </c>
      <c r="D91" s="19" t="s">
        <v>25</v>
      </c>
      <c r="E91" s="13">
        <v>165</v>
      </c>
      <c r="F91" s="13">
        <v>138</v>
      </c>
      <c r="G91" s="13">
        <v>208</v>
      </c>
      <c r="H91" s="13">
        <v>181</v>
      </c>
      <c r="I91" s="13">
        <v>176</v>
      </c>
      <c r="J91" s="13">
        <v>166</v>
      </c>
      <c r="K91" s="13"/>
      <c r="L91" s="13">
        <f>SUM(E91:K91)</f>
        <v>1034</v>
      </c>
      <c r="M91" s="38">
        <f t="shared" si="3"/>
        <v>172.33333333333334</v>
      </c>
    </row>
    <row r="92" spans="1:13" ht="12.75">
      <c r="A92" s="24"/>
      <c r="B92" s="37">
        <v>38988</v>
      </c>
      <c r="C92" s="22">
        <v>4</v>
      </c>
      <c r="D92" s="19" t="s">
        <v>28</v>
      </c>
      <c r="E92" s="13">
        <v>160</v>
      </c>
      <c r="F92" s="13">
        <v>233</v>
      </c>
      <c r="G92" s="13">
        <v>147</v>
      </c>
      <c r="H92" s="13">
        <v>170</v>
      </c>
      <c r="I92" s="13">
        <v>184</v>
      </c>
      <c r="J92" s="13">
        <v>169</v>
      </c>
      <c r="K92" s="13"/>
      <c r="L92" s="13">
        <f t="shared" si="4"/>
        <v>1063</v>
      </c>
      <c r="M92" s="38">
        <f t="shared" si="3"/>
        <v>177.16666666666666</v>
      </c>
    </row>
    <row r="93" spans="1:13" ht="12.75">
      <c r="A93" s="24"/>
      <c r="B93" s="37">
        <v>38988</v>
      </c>
      <c r="C93" s="22">
        <v>4</v>
      </c>
      <c r="D93" s="19" t="s">
        <v>30</v>
      </c>
      <c r="E93" s="13">
        <v>143</v>
      </c>
      <c r="F93" s="13">
        <v>147</v>
      </c>
      <c r="G93" s="13">
        <v>176</v>
      </c>
      <c r="H93" s="13">
        <v>167</v>
      </c>
      <c r="I93" s="13">
        <v>155</v>
      </c>
      <c r="J93" s="13">
        <v>199</v>
      </c>
      <c r="K93" s="13">
        <v>60</v>
      </c>
      <c r="L93" s="13">
        <f t="shared" si="4"/>
        <v>1047</v>
      </c>
      <c r="M93" s="38">
        <f t="shared" si="3"/>
        <v>174.5</v>
      </c>
    </row>
    <row r="94" spans="1:13" ht="12.75">
      <c r="A94" s="24"/>
      <c r="B94" s="37">
        <v>38989</v>
      </c>
      <c r="C94" s="22">
        <v>3</v>
      </c>
      <c r="D94" s="19" t="s">
        <v>38</v>
      </c>
      <c r="E94" s="13">
        <v>170</v>
      </c>
      <c r="F94" s="13">
        <v>141</v>
      </c>
      <c r="G94" s="13">
        <v>124</v>
      </c>
      <c r="H94" s="13">
        <v>139</v>
      </c>
      <c r="I94" s="13">
        <v>148</v>
      </c>
      <c r="J94" s="13">
        <v>127</v>
      </c>
      <c r="K94" s="13"/>
      <c r="L94" s="13">
        <f t="shared" si="4"/>
        <v>849</v>
      </c>
      <c r="M94" s="38">
        <f t="shared" si="3"/>
        <v>141.5</v>
      </c>
    </row>
    <row r="95" spans="1:13" ht="12.75">
      <c r="A95" s="24"/>
      <c r="B95" s="37">
        <v>38989</v>
      </c>
      <c r="C95" s="22">
        <v>4</v>
      </c>
      <c r="D95" s="19" t="s">
        <v>17</v>
      </c>
      <c r="E95" s="13">
        <v>229</v>
      </c>
      <c r="F95" s="13">
        <v>172</v>
      </c>
      <c r="G95" s="13">
        <v>177</v>
      </c>
      <c r="H95" s="13">
        <v>225</v>
      </c>
      <c r="I95" s="13">
        <v>207</v>
      </c>
      <c r="J95" s="13">
        <v>185</v>
      </c>
      <c r="K95" s="13"/>
      <c r="L95" s="13">
        <f t="shared" si="4"/>
        <v>1195</v>
      </c>
      <c r="M95" s="38">
        <f t="shared" si="3"/>
        <v>199.16666666666666</v>
      </c>
    </row>
    <row r="96" spans="1:13" ht="12.75">
      <c r="A96" s="24"/>
      <c r="B96" s="37">
        <v>38989</v>
      </c>
      <c r="C96" s="22">
        <v>7</v>
      </c>
      <c r="D96" s="19" t="s">
        <v>27</v>
      </c>
      <c r="E96" s="13">
        <v>167</v>
      </c>
      <c r="F96" s="13">
        <v>145</v>
      </c>
      <c r="G96" s="13">
        <v>228</v>
      </c>
      <c r="H96" s="13">
        <v>150</v>
      </c>
      <c r="I96" s="13">
        <v>191</v>
      </c>
      <c r="J96" s="13">
        <v>182</v>
      </c>
      <c r="K96" s="13"/>
      <c r="L96" s="13">
        <f t="shared" si="4"/>
        <v>1063</v>
      </c>
      <c r="M96" s="38">
        <f t="shared" si="3"/>
        <v>177.16666666666666</v>
      </c>
    </row>
    <row r="97" spans="1:13" ht="12.75">
      <c r="A97" s="24"/>
      <c r="B97" s="37">
        <v>38989</v>
      </c>
      <c r="C97" s="22">
        <v>6</v>
      </c>
      <c r="D97" s="19" t="s">
        <v>29</v>
      </c>
      <c r="E97" s="13">
        <v>174</v>
      </c>
      <c r="F97" s="13">
        <v>223</v>
      </c>
      <c r="G97" s="13">
        <v>209</v>
      </c>
      <c r="H97" s="13">
        <v>169</v>
      </c>
      <c r="I97" s="13">
        <v>158</v>
      </c>
      <c r="J97" s="13">
        <v>196</v>
      </c>
      <c r="K97" s="13"/>
      <c r="L97" s="13">
        <f t="shared" si="4"/>
        <v>1129</v>
      </c>
      <c r="M97" s="38">
        <f t="shared" si="3"/>
        <v>188.16666666666666</v>
      </c>
    </row>
    <row r="98" spans="1:13" ht="12.75">
      <c r="A98" s="24"/>
      <c r="B98" s="37">
        <v>38989</v>
      </c>
      <c r="C98" s="22">
        <v>8</v>
      </c>
      <c r="D98" s="19" t="s">
        <v>18</v>
      </c>
      <c r="E98" s="13">
        <v>162</v>
      </c>
      <c r="F98" s="13">
        <v>192</v>
      </c>
      <c r="G98" s="13">
        <v>202</v>
      </c>
      <c r="H98" s="13">
        <v>211</v>
      </c>
      <c r="I98" s="13">
        <v>155</v>
      </c>
      <c r="J98" s="13">
        <v>151</v>
      </c>
      <c r="K98" s="13"/>
      <c r="L98" s="13">
        <f t="shared" si="4"/>
        <v>1073</v>
      </c>
      <c r="M98" s="38">
        <f t="shared" si="3"/>
        <v>178.83333333333334</v>
      </c>
    </row>
    <row r="99" spans="1:13" ht="12.75">
      <c r="A99" s="24"/>
      <c r="B99" s="37">
        <v>38989</v>
      </c>
      <c r="C99" s="22">
        <v>8</v>
      </c>
      <c r="D99" s="19" t="s">
        <v>39</v>
      </c>
      <c r="E99" s="13">
        <v>139</v>
      </c>
      <c r="F99" s="13">
        <v>170</v>
      </c>
      <c r="G99" s="13">
        <v>170</v>
      </c>
      <c r="H99" s="13">
        <v>173</v>
      </c>
      <c r="I99" s="13">
        <v>114</v>
      </c>
      <c r="J99" s="13">
        <v>155</v>
      </c>
      <c r="K99" s="13"/>
      <c r="L99" s="13">
        <f t="shared" si="4"/>
        <v>921</v>
      </c>
      <c r="M99" s="38">
        <f t="shared" si="3"/>
        <v>153.5</v>
      </c>
    </row>
    <row r="100" spans="1:13" ht="12.75">
      <c r="A100" s="24"/>
      <c r="B100" s="37">
        <v>38989</v>
      </c>
      <c r="C100" s="22">
        <v>5</v>
      </c>
      <c r="D100" s="19" t="s">
        <v>34</v>
      </c>
      <c r="E100" s="13">
        <v>128</v>
      </c>
      <c r="F100" s="13">
        <v>166</v>
      </c>
      <c r="G100" s="13">
        <v>172</v>
      </c>
      <c r="H100" s="13">
        <v>234</v>
      </c>
      <c r="I100" s="13">
        <v>153</v>
      </c>
      <c r="J100" s="13">
        <v>168</v>
      </c>
      <c r="K100" s="13"/>
      <c r="L100" s="13">
        <f t="shared" si="4"/>
        <v>1021</v>
      </c>
      <c r="M100" s="38">
        <f t="shared" si="3"/>
        <v>170.16666666666666</v>
      </c>
    </row>
    <row r="101" spans="1:13" ht="12.75">
      <c r="A101" s="24"/>
      <c r="B101" s="37">
        <v>38989</v>
      </c>
      <c r="C101" s="22">
        <v>6</v>
      </c>
      <c r="D101" s="19" t="s">
        <v>33</v>
      </c>
      <c r="E101" s="13">
        <v>199</v>
      </c>
      <c r="F101" s="13">
        <v>199</v>
      </c>
      <c r="G101" s="13">
        <v>200</v>
      </c>
      <c r="H101" s="13">
        <v>204</v>
      </c>
      <c r="I101" s="13">
        <v>180</v>
      </c>
      <c r="J101" s="13">
        <v>176</v>
      </c>
      <c r="K101" s="13"/>
      <c r="L101" s="13">
        <f t="shared" si="4"/>
        <v>1158</v>
      </c>
      <c r="M101" s="38">
        <f t="shared" si="3"/>
        <v>193</v>
      </c>
    </row>
    <row r="102" spans="1:13" ht="12.75">
      <c r="A102" s="24"/>
      <c r="B102" s="37">
        <v>38989</v>
      </c>
      <c r="C102" s="22">
        <v>4</v>
      </c>
      <c r="D102" s="19" t="s">
        <v>37</v>
      </c>
      <c r="E102" s="13">
        <v>147</v>
      </c>
      <c r="F102" s="13">
        <v>137</v>
      </c>
      <c r="G102" s="13">
        <v>172</v>
      </c>
      <c r="H102" s="13">
        <v>186</v>
      </c>
      <c r="I102" s="13">
        <v>167</v>
      </c>
      <c r="J102" s="13">
        <v>145</v>
      </c>
      <c r="K102" s="13"/>
      <c r="L102" s="13">
        <f t="shared" si="4"/>
        <v>954</v>
      </c>
      <c r="M102" s="38">
        <f t="shared" si="3"/>
        <v>159</v>
      </c>
    </row>
    <row r="103" spans="1:13" ht="12.75" customHeight="1">
      <c r="A103" s="24"/>
      <c r="B103" s="37">
        <v>38989</v>
      </c>
      <c r="C103" s="22">
        <v>4</v>
      </c>
      <c r="D103" s="19" t="s">
        <v>20</v>
      </c>
      <c r="E103" s="13">
        <v>243</v>
      </c>
      <c r="F103" s="13">
        <v>158</v>
      </c>
      <c r="G103" s="13">
        <v>193</v>
      </c>
      <c r="H103" s="13">
        <v>227</v>
      </c>
      <c r="I103" s="13">
        <v>161</v>
      </c>
      <c r="J103" s="13">
        <v>207</v>
      </c>
      <c r="K103" s="13"/>
      <c r="L103" s="13">
        <f aca="true" t="shared" si="5" ref="L103:L112">SUM(E103:K103)</f>
        <v>1189</v>
      </c>
      <c r="M103" s="38">
        <f t="shared" si="3"/>
        <v>198.16666666666666</v>
      </c>
    </row>
    <row r="104" spans="1:13" ht="12.75">
      <c r="A104" s="24"/>
      <c r="B104" s="37">
        <v>38990</v>
      </c>
      <c r="C104" s="22">
        <v>1</v>
      </c>
      <c r="D104" s="19" t="s">
        <v>26</v>
      </c>
      <c r="E104" s="13">
        <v>209</v>
      </c>
      <c r="F104" s="13">
        <v>122</v>
      </c>
      <c r="G104" s="13">
        <v>181</v>
      </c>
      <c r="H104" s="13">
        <v>149</v>
      </c>
      <c r="I104" s="13">
        <v>174</v>
      </c>
      <c r="J104" s="13">
        <v>143</v>
      </c>
      <c r="K104" s="13"/>
      <c r="L104" s="13">
        <f t="shared" si="5"/>
        <v>978</v>
      </c>
      <c r="M104" s="38">
        <f t="shared" si="3"/>
        <v>163</v>
      </c>
    </row>
    <row r="105" spans="1:13" ht="12.75">
      <c r="A105" s="24"/>
      <c r="B105" s="37">
        <v>38990</v>
      </c>
      <c r="C105" s="22">
        <v>2</v>
      </c>
      <c r="D105" s="19" t="s">
        <v>41</v>
      </c>
      <c r="E105" s="13">
        <v>179</v>
      </c>
      <c r="F105" s="13">
        <v>188</v>
      </c>
      <c r="G105" s="13">
        <v>177</v>
      </c>
      <c r="H105" s="13">
        <v>175</v>
      </c>
      <c r="I105" s="13">
        <v>141</v>
      </c>
      <c r="J105" s="13">
        <v>165</v>
      </c>
      <c r="K105" s="13"/>
      <c r="L105" s="13">
        <f t="shared" si="5"/>
        <v>1025</v>
      </c>
      <c r="M105" s="38">
        <f t="shared" si="3"/>
        <v>170.83333333333334</v>
      </c>
    </row>
    <row r="106" spans="1:13" ht="12.75">
      <c r="A106" s="24"/>
      <c r="B106" s="37">
        <v>38990</v>
      </c>
      <c r="C106" s="22">
        <v>5</v>
      </c>
      <c r="D106" s="19" t="s">
        <v>20</v>
      </c>
      <c r="E106" s="13">
        <v>198</v>
      </c>
      <c r="F106" s="13">
        <v>146</v>
      </c>
      <c r="G106" s="13">
        <v>256</v>
      </c>
      <c r="H106" s="13">
        <v>209</v>
      </c>
      <c r="I106" s="13">
        <v>221</v>
      </c>
      <c r="J106" s="13">
        <v>154</v>
      </c>
      <c r="K106" s="13"/>
      <c r="L106" s="13">
        <f t="shared" si="5"/>
        <v>1184</v>
      </c>
      <c r="M106" s="38">
        <f t="shared" si="3"/>
        <v>197.33333333333334</v>
      </c>
    </row>
    <row r="107" spans="1:13" ht="12.75">
      <c r="A107" s="24"/>
      <c r="B107" s="37">
        <v>38990</v>
      </c>
      <c r="C107" s="22">
        <v>5</v>
      </c>
      <c r="D107" s="19" t="s">
        <v>37</v>
      </c>
      <c r="E107" s="13">
        <v>159</v>
      </c>
      <c r="F107" s="13">
        <v>126</v>
      </c>
      <c r="G107" s="13">
        <v>156</v>
      </c>
      <c r="H107" s="13">
        <v>146</v>
      </c>
      <c r="I107" s="13">
        <v>143</v>
      </c>
      <c r="J107" s="13">
        <v>161</v>
      </c>
      <c r="K107" s="13"/>
      <c r="L107" s="13">
        <f t="shared" si="5"/>
        <v>891</v>
      </c>
      <c r="M107" s="38">
        <f t="shared" si="3"/>
        <v>148.5</v>
      </c>
    </row>
    <row r="108" spans="1:13" ht="12.75">
      <c r="A108" s="24"/>
      <c r="B108" s="37">
        <v>38990</v>
      </c>
      <c r="C108" s="22">
        <v>5</v>
      </c>
      <c r="D108" s="19" t="s">
        <v>28</v>
      </c>
      <c r="E108" s="13">
        <v>172</v>
      </c>
      <c r="F108" s="13">
        <v>207</v>
      </c>
      <c r="G108" s="13">
        <v>190</v>
      </c>
      <c r="H108" s="13">
        <v>243</v>
      </c>
      <c r="I108" s="13">
        <v>179</v>
      </c>
      <c r="J108" s="13">
        <v>200</v>
      </c>
      <c r="K108" s="13"/>
      <c r="L108" s="13">
        <f t="shared" si="5"/>
        <v>1191</v>
      </c>
      <c r="M108" s="38">
        <f t="shared" si="3"/>
        <v>198.5</v>
      </c>
    </row>
    <row r="109" spans="1:13" ht="12.75">
      <c r="A109" s="24"/>
      <c r="B109" s="37">
        <v>38990</v>
      </c>
      <c r="C109" s="22">
        <v>5</v>
      </c>
      <c r="D109" s="19" t="s">
        <v>30</v>
      </c>
      <c r="E109" s="13">
        <v>177</v>
      </c>
      <c r="F109" s="13">
        <v>151</v>
      </c>
      <c r="G109" s="13">
        <v>147</v>
      </c>
      <c r="H109" s="13">
        <v>146</v>
      </c>
      <c r="I109" s="13">
        <v>178</v>
      </c>
      <c r="J109" s="13">
        <v>158</v>
      </c>
      <c r="K109" s="13">
        <v>60</v>
      </c>
      <c r="L109" s="13">
        <f t="shared" si="5"/>
        <v>1017</v>
      </c>
      <c r="M109" s="38">
        <f t="shared" si="3"/>
        <v>169.5</v>
      </c>
    </row>
    <row r="110" spans="1:13" ht="12.75">
      <c r="A110" s="24"/>
      <c r="B110" s="37">
        <v>38990</v>
      </c>
      <c r="C110" s="22">
        <v>3</v>
      </c>
      <c r="D110" s="19" t="s">
        <v>48</v>
      </c>
      <c r="E110" s="13">
        <v>102</v>
      </c>
      <c r="F110" s="13">
        <v>199</v>
      </c>
      <c r="G110" s="13">
        <v>142</v>
      </c>
      <c r="H110" s="13">
        <v>149</v>
      </c>
      <c r="I110" s="13">
        <v>141</v>
      </c>
      <c r="J110" s="13">
        <v>146</v>
      </c>
      <c r="K110" s="13"/>
      <c r="L110" s="13">
        <f t="shared" si="5"/>
        <v>879</v>
      </c>
      <c r="M110" s="38">
        <f t="shared" si="3"/>
        <v>146.5</v>
      </c>
    </row>
    <row r="111" spans="1:13" ht="12.75">
      <c r="A111" s="24"/>
      <c r="B111" s="37">
        <v>38990</v>
      </c>
      <c r="C111" s="22">
        <v>9</v>
      </c>
      <c r="D111" s="19" t="s">
        <v>19</v>
      </c>
      <c r="E111" s="13">
        <v>211</v>
      </c>
      <c r="F111" s="13">
        <v>211</v>
      </c>
      <c r="G111" s="13">
        <v>225</v>
      </c>
      <c r="H111" s="13">
        <v>223</v>
      </c>
      <c r="I111" s="13">
        <v>236</v>
      </c>
      <c r="J111" s="13">
        <v>213</v>
      </c>
      <c r="K111" s="13"/>
      <c r="L111" s="13">
        <f t="shared" si="5"/>
        <v>1319</v>
      </c>
      <c r="M111" s="38">
        <f t="shared" si="3"/>
        <v>219.83333333333334</v>
      </c>
    </row>
    <row r="112" spans="1:13" ht="12.75">
      <c r="A112" s="24"/>
      <c r="B112" s="37">
        <v>38990</v>
      </c>
      <c r="C112" s="22">
        <v>4</v>
      </c>
      <c r="D112" s="19" t="s">
        <v>36</v>
      </c>
      <c r="E112" s="13">
        <v>141</v>
      </c>
      <c r="F112" s="13">
        <v>174</v>
      </c>
      <c r="G112" s="13">
        <v>137</v>
      </c>
      <c r="H112" s="13">
        <v>145</v>
      </c>
      <c r="I112" s="13">
        <v>156</v>
      </c>
      <c r="J112" s="13">
        <v>168</v>
      </c>
      <c r="K112" s="13"/>
      <c r="L112" s="13">
        <f t="shared" si="5"/>
        <v>921</v>
      </c>
      <c r="M112" s="38">
        <f t="shared" si="3"/>
        <v>153.5</v>
      </c>
    </row>
    <row r="113" spans="1:13" ht="12.75">
      <c r="A113" s="24"/>
      <c r="B113" s="37">
        <v>38990</v>
      </c>
      <c r="C113" s="22">
        <v>3</v>
      </c>
      <c r="D113" s="19" t="s">
        <v>23</v>
      </c>
      <c r="E113" s="13">
        <v>185</v>
      </c>
      <c r="F113" s="13">
        <v>171</v>
      </c>
      <c r="G113" s="13">
        <v>159</v>
      </c>
      <c r="H113" s="13">
        <v>173</v>
      </c>
      <c r="I113" s="13">
        <v>192</v>
      </c>
      <c r="J113" s="13">
        <v>160</v>
      </c>
      <c r="K113" s="13"/>
      <c r="L113" s="13">
        <f>SUM(E113:K113)</f>
        <v>1040</v>
      </c>
      <c r="M113" s="38">
        <f t="shared" si="3"/>
        <v>173.33333333333334</v>
      </c>
    </row>
    <row r="114" spans="1:13" ht="12.75">
      <c r="A114" s="24"/>
      <c r="B114" s="37">
        <v>38990</v>
      </c>
      <c r="C114" s="22">
        <v>6</v>
      </c>
      <c r="D114" s="19" t="s">
        <v>37</v>
      </c>
      <c r="E114" s="13">
        <v>152</v>
      </c>
      <c r="F114" s="13">
        <v>144</v>
      </c>
      <c r="G114" s="13">
        <v>172</v>
      </c>
      <c r="H114" s="13">
        <v>161</v>
      </c>
      <c r="I114" s="13">
        <v>157</v>
      </c>
      <c r="J114" s="13">
        <v>183</v>
      </c>
      <c r="K114" s="13"/>
      <c r="L114" s="13">
        <f>SUM(E114:K114)</f>
        <v>969</v>
      </c>
      <c r="M114" s="38">
        <f t="shared" si="3"/>
        <v>161.5</v>
      </c>
    </row>
    <row r="115" spans="1:13" ht="12.75">
      <c r="A115" s="24"/>
      <c r="B115" s="37">
        <v>38990</v>
      </c>
      <c r="C115" s="22">
        <v>6</v>
      </c>
      <c r="D115" s="19" t="s">
        <v>20</v>
      </c>
      <c r="E115" s="13">
        <v>238</v>
      </c>
      <c r="F115" s="13">
        <v>195</v>
      </c>
      <c r="G115" s="13">
        <v>184</v>
      </c>
      <c r="H115" s="13">
        <v>145</v>
      </c>
      <c r="I115" s="13">
        <v>198</v>
      </c>
      <c r="J115" s="13">
        <v>192</v>
      </c>
      <c r="K115" s="13"/>
      <c r="L115" s="13">
        <f>SUM(E115:K115)</f>
        <v>1152</v>
      </c>
      <c r="M115" s="38">
        <f t="shared" si="3"/>
        <v>192</v>
      </c>
    </row>
    <row r="116" spans="1:13" ht="12.75">
      <c r="A116" s="24"/>
      <c r="B116" s="37">
        <v>38990</v>
      </c>
      <c r="C116" s="22">
        <v>7</v>
      </c>
      <c r="D116" s="19" t="s">
        <v>37</v>
      </c>
      <c r="E116" s="13">
        <v>159</v>
      </c>
      <c r="F116" s="13">
        <v>173</v>
      </c>
      <c r="G116" s="13">
        <v>114</v>
      </c>
      <c r="H116" s="13">
        <v>205</v>
      </c>
      <c r="I116" s="13">
        <v>144</v>
      </c>
      <c r="J116" s="13">
        <v>179</v>
      </c>
      <c r="K116" s="13"/>
      <c r="L116" s="13">
        <f>SUM(E116:K116)</f>
        <v>974</v>
      </c>
      <c r="M116" s="38">
        <f t="shared" si="3"/>
        <v>162.33333333333334</v>
      </c>
    </row>
    <row r="117" spans="1:13" ht="12.75">
      <c r="A117" s="24"/>
      <c r="B117" s="37">
        <v>38990</v>
      </c>
      <c r="C117" s="22">
        <v>7</v>
      </c>
      <c r="D117" s="19" t="s">
        <v>20</v>
      </c>
      <c r="E117" s="13">
        <v>203</v>
      </c>
      <c r="F117" s="13">
        <v>168</v>
      </c>
      <c r="G117" s="13">
        <v>147</v>
      </c>
      <c r="H117" s="13">
        <v>189</v>
      </c>
      <c r="I117" s="13">
        <v>172</v>
      </c>
      <c r="J117" s="13">
        <v>143</v>
      </c>
      <c r="K117" s="13"/>
      <c r="L117" s="13">
        <f>SUM(E117:K117)</f>
        <v>1022</v>
      </c>
      <c r="M117" s="38">
        <f t="shared" si="3"/>
        <v>170.33333333333334</v>
      </c>
    </row>
    <row r="118" spans="1:13" ht="12.75">
      <c r="A118" s="24"/>
      <c r="B118" s="37"/>
      <c r="C118" s="22"/>
      <c r="D118" s="19"/>
      <c r="E118" s="13"/>
      <c r="F118" s="13"/>
      <c r="G118" s="13"/>
      <c r="H118" s="13"/>
      <c r="I118" s="13"/>
      <c r="J118" s="13"/>
      <c r="K118" s="13"/>
      <c r="L118" s="13"/>
      <c r="M118" s="38"/>
    </row>
    <row r="119" spans="1:13" ht="12.75" customHeight="1">
      <c r="A119" s="31"/>
      <c r="B119" s="45"/>
      <c r="C119" s="46"/>
      <c r="D119" s="29"/>
      <c r="E119" s="28"/>
      <c r="F119" s="28"/>
      <c r="G119" s="28"/>
      <c r="H119" s="28"/>
      <c r="I119" s="28"/>
      <c r="J119" s="28"/>
      <c r="K119" s="28"/>
      <c r="L119" s="28"/>
      <c r="M119" s="47"/>
    </row>
    <row r="120" spans="1:13" ht="12.75" customHeight="1">
      <c r="A120" s="31"/>
      <c r="B120" s="45"/>
      <c r="C120" s="46"/>
      <c r="D120" s="29"/>
      <c r="E120" s="28"/>
      <c r="F120" s="28"/>
      <c r="G120" s="28"/>
      <c r="H120" s="28"/>
      <c r="I120" s="28"/>
      <c r="J120" s="28"/>
      <c r="K120" s="28"/>
      <c r="L120" s="28"/>
      <c r="M120" s="47"/>
    </row>
    <row r="121" spans="1:13" ht="12.75" customHeight="1">
      <c r="A121" s="31"/>
      <c r="B121" s="45"/>
      <c r="C121" s="46"/>
      <c r="D121" s="29"/>
      <c r="E121" s="28"/>
      <c r="F121" s="28"/>
      <c r="G121" s="28"/>
      <c r="H121" s="28"/>
      <c r="I121" s="28"/>
      <c r="J121" s="28"/>
      <c r="K121" s="28"/>
      <c r="L121" s="28"/>
      <c r="M121" s="47"/>
    </row>
    <row r="123" spans="3:13" ht="15.75">
      <c r="C123" s="2" t="s">
        <v>0</v>
      </c>
      <c r="F123" s="4"/>
      <c r="G123" s="4"/>
      <c r="H123" s="42" t="s">
        <v>47</v>
      </c>
      <c r="I123" s="4"/>
      <c r="K123" s="4"/>
      <c r="M123" s="3"/>
    </row>
    <row r="124" spans="3:9" ht="12.75">
      <c r="C124" s="1"/>
      <c r="D124" s="7"/>
      <c r="F124" s="4"/>
      <c r="G124" s="4"/>
      <c r="I124" s="4"/>
    </row>
    <row r="125" spans="3:9" ht="12.75">
      <c r="C125" s="1"/>
      <c r="D125" s="7" t="s">
        <v>1</v>
      </c>
      <c r="F125" s="4"/>
      <c r="G125" s="4"/>
      <c r="I125" s="4"/>
    </row>
    <row r="126" spans="3:8" ht="12.75">
      <c r="C126" s="13" t="s">
        <v>11</v>
      </c>
      <c r="D126" s="19" t="s">
        <v>12</v>
      </c>
      <c r="E126" s="13" t="s">
        <v>14</v>
      </c>
      <c r="F126" s="65" t="s">
        <v>15</v>
      </c>
      <c r="G126" s="66"/>
      <c r="H126" s="22" t="s">
        <v>50</v>
      </c>
    </row>
    <row r="127" spans="3:8" ht="12.75" customHeight="1">
      <c r="C127" s="13">
        <v>1</v>
      </c>
      <c r="D127" s="19" t="s">
        <v>19</v>
      </c>
      <c r="E127" s="13">
        <v>1319</v>
      </c>
      <c r="F127" s="67">
        <f>E127/6</f>
        <v>219.83333333333334</v>
      </c>
      <c r="G127" s="68"/>
      <c r="H127" s="22">
        <v>20</v>
      </c>
    </row>
    <row r="128" spans="3:8" ht="12.75">
      <c r="C128" s="13">
        <f aca="true" t="shared" si="6" ref="C128:C142">C127+1</f>
        <v>2</v>
      </c>
      <c r="D128" s="19" t="s">
        <v>16</v>
      </c>
      <c r="E128" s="13">
        <v>1214</v>
      </c>
      <c r="F128" s="67">
        <f aca="true" t="shared" si="7" ref="F128:F142">E128/6</f>
        <v>202.33333333333334</v>
      </c>
      <c r="G128" s="68"/>
      <c r="H128" s="22">
        <v>17</v>
      </c>
    </row>
    <row r="129" spans="3:8" ht="12.75">
      <c r="C129" s="13">
        <f t="shared" si="6"/>
        <v>3</v>
      </c>
      <c r="D129" s="19" t="s">
        <v>29</v>
      </c>
      <c r="E129" s="13">
        <v>1198</v>
      </c>
      <c r="F129" s="67">
        <f t="shared" si="7"/>
        <v>199.66666666666666</v>
      </c>
      <c r="G129" s="68"/>
      <c r="H129" s="22">
        <v>15</v>
      </c>
    </row>
    <row r="130" spans="3:8" ht="12.75">
      <c r="C130" s="13">
        <f t="shared" si="6"/>
        <v>4</v>
      </c>
      <c r="D130" s="19" t="s">
        <v>17</v>
      </c>
      <c r="E130" s="13">
        <v>1195</v>
      </c>
      <c r="F130" s="67">
        <f t="shared" si="7"/>
        <v>199.16666666666666</v>
      </c>
      <c r="G130" s="68"/>
      <c r="H130" s="22">
        <v>13</v>
      </c>
    </row>
    <row r="131" spans="3:8" ht="12.75">
      <c r="C131" s="13">
        <f t="shared" si="6"/>
        <v>5</v>
      </c>
      <c r="D131" s="19" t="s">
        <v>28</v>
      </c>
      <c r="E131" s="13">
        <v>1191</v>
      </c>
      <c r="F131" s="67">
        <f t="shared" si="7"/>
        <v>198.5</v>
      </c>
      <c r="G131" s="68"/>
      <c r="H131" s="22">
        <v>12</v>
      </c>
    </row>
    <row r="132" spans="3:8" ht="12.75">
      <c r="C132" s="13">
        <f t="shared" si="6"/>
        <v>6</v>
      </c>
      <c r="D132" s="19" t="s">
        <v>20</v>
      </c>
      <c r="E132" s="13">
        <v>1189</v>
      </c>
      <c r="F132" s="67">
        <f t="shared" si="7"/>
        <v>198.16666666666666</v>
      </c>
      <c r="G132" s="68"/>
      <c r="H132" s="22">
        <v>11</v>
      </c>
    </row>
    <row r="133" spans="3:8" ht="12.75">
      <c r="C133" s="43">
        <f t="shared" si="6"/>
        <v>7</v>
      </c>
      <c r="D133" s="19" t="s">
        <v>23</v>
      </c>
      <c r="E133" s="13">
        <v>1153</v>
      </c>
      <c r="F133" s="67">
        <f t="shared" si="7"/>
        <v>192.16666666666666</v>
      </c>
      <c r="G133" s="68"/>
      <c r="H133" s="22">
        <v>10</v>
      </c>
    </row>
    <row r="134" spans="3:8" ht="12.75">
      <c r="C134" s="13">
        <f t="shared" si="6"/>
        <v>8</v>
      </c>
      <c r="D134" s="19" t="s">
        <v>27</v>
      </c>
      <c r="E134" s="13">
        <v>1151</v>
      </c>
      <c r="F134" s="67">
        <f t="shared" si="7"/>
        <v>191.83333333333334</v>
      </c>
      <c r="G134" s="68"/>
      <c r="H134" s="22">
        <v>9</v>
      </c>
    </row>
    <row r="135" spans="3:8" ht="12.75">
      <c r="C135" s="21">
        <f t="shared" si="6"/>
        <v>9</v>
      </c>
      <c r="D135" s="19" t="s">
        <v>25</v>
      </c>
      <c r="E135" s="13">
        <v>1148</v>
      </c>
      <c r="F135" s="67">
        <f t="shared" si="7"/>
        <v>191.33333333333334</v>
      </c>
      <c r="G135" s="68"/>
      <c r="H135" s="22">
        <v>8</v>
      </c>
    </row>
    <row r="136" spans="3:8" ht="12.75">
      <c r="C136" s="13">
        <f t="shared" si="6"/>
        <v>10</v>
      </c>
      <c r="D136" s="19" t="s">
        <v>18</v>
      </c>
      <c r="E136" s="13">
        <v>1143</v>
      </c>
      <c r="F136" s="67">
        <f t="shared" si="7"/>
        <v>190.5</v>
      </c>
      <c r="G136" s="68"/>
      <c r="H136" s="22">
        <v>7</v>
      </c>
    </row>
    <row r="137" spans="3:8" ht="12.75">
      <c r="C137" s="13">
        <f t="shared" si="6"/>
        <v>11</v>
      </c>
      <c r="D137" s="19" t="s">
        <v>22</v>
      </c>
      <c r="E137" s="13">
        <v>1119</v>
      </c>
      <c r="F137" s="67">
        <f t="shared" si="7"/>
        <v>186.5</v>
      </c>
      <c r="G137" s="68"/>
      <c r="H137" s="22">
        <v>6</v>
      </c>
    </row>
    <row r="138" spans="3:8" ht="12.75">
      <c r="C138" s="13">
        <f t="shared" si="6"/>
        <v>12</v>
      </c>
      <c r="D138" s="19" t="s">
        <v>31</v>
      </c>
      <c r="E138" s="13">
        <v>1103</v>
      </c>
      <c r="F138" s="67">
        <f t="shared" si="7"/>
        <v>183.83333333333334</v>
      </c>
      <c r="G138" s="68"/>
      <c r="H138" s="22">
        <v>5</v>
      </c>
    </row>
    <row r="139" spans="3:8" ht="12.75">
      <c r="C139" s="13">
        <f t="shared" si="6"/>
        <v>13</v>
      </c>
      <c r="D139" s="19" t="s">
        <v>24</v>
      </c>
      <c r="E139" s="13">
        <v>1072</v>
      </c>
      <c r="F139" s="67">
        <f t="shared" si="7"/>
        <v>178.66666666666666</v>
      </c>
      <c r="G139" s="68"/>
      <c r="H139" s="22">
        <v>4</v>
      </c>
    </row>
    <row r="140" spans="3:8" ht="12.75">
      <c r="C140" s="13">
        <f t="shared" si="6"/>
        <v>14</v>
      </c>
      <c r="D140" s="19" t="s">
        <v>30</v>
      </c>
      <c r="E140" s="13">
        <v>1047</v>
      </c>
      <c r="F140" s="67">
        <f t="shared" si="7"/>
        <v>174.5</v>
      </c>
      <c r="G140" s="68"/>
      <c r="H140" s="22">
        <v>3</v>
      </c>
    </row>
    <row r="141" spans="3:8" ht="12.75">
      <c r="C141" s="13">
        <f t="shared" si="6"/>
        <v>15</v>
      </c>
      <c r="D141" s="19" t="s">
        <v>21</v>
      </c>
      <c r="E141" s="13">
        <v>1020</v>
      </c>
      <c r="F141" s="64">
        <f t="shared" si="7"/>
        <v>170</v>
      </c>
      <c r="G141" s="63"/>
      <c r="H141" s="22">
        <v>2</v>
      </c>
    </row>
    <row r="142" spans="3:13" ht="12.75">
      <c r="C142" s="13">
        <f t="shared" si="6"/>
        <v>16</v>
      </c>
      <c r="D142" s="19" t="s">
        <v>26</v>
      </c>
      <c r="E142" s="13">
        <v>978</v>
      </c>
      <c r="F142" s="64">
        <f t="shared" si="7"/>
        <v>163</v>
      </c>
      <c r="G142" s="63"/>
      <c r="H142" s="22">
        <v>1</v>
      </c>
      <c r="M142" s="4"/>
    </row>
    <row r="143" spans="3:13" ht="12.75">
      <c r="C143" s="1"/>
      <c r="D143" s="7" t="s">
        <v>32</v>
      </c>
      <c r="F143" s="4"/>
      <c r="G143" s="4"/>
      <c r="H143" s="4"/>
      <c r="I143" s="4"/>
      <c r="M143" s="4"/>
    </row>
    <row r="144" spans="3:8" ht="12.75">
      <c r="C144" s="13" t="s">
        <v>11</v>
      </c>
      <c r="D144" s="19" t="s">
        <v>12</v>
      </c>
      <c r="E144" s="13" t="s">
        <v>14</v>
      </c>
      <c r="F144" s="64" t="s">
        <v>15</v>
      </c>
      <c r="G144" s="63"/>
      <c r="H144" s="22" t="s">
        <v>50</v>
      </c>
    </row>
    <row r="145" spans="3:8" ht="12.75">
      <c r="C145" s="13">
        <v>1</v>
      </c>
      <c r="D145" s="19" t="s">
        <v>33</v>
      </c>
      <c r="E145" s="13">
        <v>1158</v>
      </c>
      <c r="F145" s="67">
        <f>E145/6</f>
        <v>193</v>
      </c>
      <c r="G145" s="68"/>
      <c r="H145" s="22">
        <v>20</v>
      </c>
    </row>
    <row r="146" spans="3:8" ht="12.75">
      <c r="C146" s="13">
        <v>2</v>
      </c>
      <c r="D146" s="19" t="s">
        <v>35</v>
      </c>
      <c r="E146" s="13">
        <v>1120</v>
      </c>
      <c r="F146" s="64">
        <f aca="true" t="shared" si="8" ref="F146:F154">E146/6</f>
        <v>186.66666666666666</v>
      </c>
      <c r="G146" s="63"/>
      <c r="H146" s="22">
        <v>17</v>
      </c>
    </row>
    <row r="147" spans="3:8" ht="12.75">
      <c r="C147" s="13">
        <v>3</v>
      </c>
      <c r="D147" s="19" t="s">
        <v>49</v>
      </c>
      <c r="E147" s="13">
        <v>1064</v>
      </c>
      <c r="F147" s="64">
        <f t="shared" si="8"/>
        <v>177.33333333333334</v>
      </c>
      <c r="G147" s="63"/>
      <c r="H147" s="22">
        <v>15</v>
      </c>
    </row>
    <row r="148" spans="3:8" ht="12.75">
      <c r="C148" s="13">
        <v>4</v>
      </c>
      <c r="D148" s="19" t="s">
        <v>36</v>
      </c>
      <c r="E148" s="13">
        <v>1028</v>
      </c>
      <c r="F148" s="64">
        <f t="shared" si="8"/>
        <v>171.33333333333334</v>
      </c>
      <c r="G148" s="63"/>
      <c r="H148" s="22">
        <v>13</v>
      </c>
    </row>
    <row r="149" spans="3:8" ht="12.75">
      <c r="C149" s="21">
        <f aca="true" t="shared" si="9" ref="C149:C154">C148+1</f>
        <v>5</v>
      </c>
      <c r="D149" s="19" t="s">
        <v>41</v>
      </c>
      <c r="E149" s="13">
        <v>1025</v>
      </c>
      <c r="F149" s="64">
        <f t="shared" si="8"/>
        <v>170.83333333333334</v>
      </c>
      <c r="G149" s="63"/>
      <c r="H149" s="22">
        <v>12</v>
      </c>
    </row>
    <row r="150" spans="3:8" ht="12.75">
      <c r="C150" s="21">
        <f t="shared" si="9"/>
        <v>6</v>
      </c>
      <c r="D150" s="19" t="s">
        <v>34</v>
      </c>
      <c r="E150" s="13">
        <v>1021</v>
      </c>
      <c r="F150" s="64">
        <f t="shared" si="8"/>
        <v>170.16666666666666</v>
      </c>
      <c r="G150" s="63"/>
      <c r="H150" s="22">
        <v>11</v>
      </c>
    </row>
    <row r="151" spans="3:8" ht="12.75">
      <c r="C151" s="21">
        <f t="shared" si="9"/>
        <v>7</v>
      </c>
      <c r="D151" s="19" t="s">
        <v>39</v>
      </c>
      <c r="E151" s="13">
        <v>996</v>
      </c>
      <c r="F151" s="64">
        <f t="shared" si="8"/>
        <v>166</v>
      </c>
      <c r="G151" s="63"/>
      <c r="H151" s="22">
        <v>10</v>
      </c>
    </row>
    <row r="152" spans="3:8" ht="12.75">
      <c r="C152" s="21">
        <f t="shared" si="9"/>
        <v>8</v>
      </c>
      <c r="D152" s="19" t="s">
        <v>37</v>
      </c>
      <c r="E152" s="13">
        <v>974</v>
      </c>
      <c r="F152" s="64">
        <f t="shared" si="8"/>
        <v>162.33333333333334</v>
      </c>
      <c r="G152" s="63"/>
      <c r="H152" s="22">
        <v>9</v>
      </c>
    </row>
    <row r="153" spans="3:8" ht="12.75">
      <c r="C153" s="21">
        <f t="shared" si="9"/>
        <v>9</v>
      </c>
      <c r="D153" s="19" t="s">
        <v>48</v>
      </c>
      <c r="E153" s="13">
        <v>916</v>
      </c>
      <c r="F153" s="64">
        <f t="shared" si="8"/>
        <v>152.66666666666666</v>
      </c>
      <c r="G153" s="63"/>
      <c r="H153" s="22">
        <v>8</v>
      </c>
    </row>
    <row r="154" spans="3:8" ht="12.75">
      <c r="C154" s="21">
        <f t="shared" si="9"/>
        <v>10</v>
      </c>
      <c r="D154" s="19" t="s">
        <v>38</v>
      </c>
      <c r="E154" s="13">
        <v>872</v>
      </c>
      <c r="F154" s="64">
        <f t="shared" si="8"/>
        <v>145.33333333333334</v>
      </c>
      <c r="G154" s="63"/>
      <c r="H154" s="22">
        <v>7</v>
      </c>
    </row>
  </sheetData>
  <mergeCells count="28">
    <mergeCell ref="F152:G152"/>
    <mergeCell ref="F153:G153"/>
    <mergeCell ref="F148:G148"/>
    <mergeCell ref="F149:G149"/>
    <mergeCell ref="F150:G150"/>
    <mergeCell ref="F151:G151"/>
    <mergeCell ref="F144:G144"/>
    <mergeCell ref="F145:G145"/>
    <mergeCell ref="F146:G146"/>
    <mergeCell ref="F147:G147"/>
    <mergeCell ref="F138:G138"/>
    <mergeCell ref="F139:G139"/>
    <mergeCell ref="F140:G140"/>
    <mergeCell ref="F141:G141"/>
    <mergeCell ref="F134:G134"/>
    <mergeCell ref="F135:G135"/>
    <mergeCell ref="F136:G136"/>
    <mergeCell ref="F137:G137"/>
    <mergeCell ref="F142:G142"/>
    <mergeCell ref="F154:G154"/>
    <mergeCell ref="F126:G126"/>
    <mergeCell ref="F127:G127"/>
    <mergeCell ref="F128:G128"/>
    <mergeCell ref="F129:G129"/>
    <mergeCell ref="F130:G130"/>
    <mergeCell ref="F131:G131"/>
    <mergeCell ref="F132:G132"/>
    <mergeCell ref="F133:G133"/>
  </mergeCells>
  <conditionalFormatting sqref="F144 H134:H142 F146:F154 H144:H15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2007-05-03T17:18:44Z</cp:lastPrinted>
  <dcterms:created xsi:type="dcterms:W3CDTF">2006-09-14T04:48:21Z</dcterms:created>
  <dcterms:modified xsi:type="dcterms:W3CDTF">2007-05-03T17:19:14Z</dcterms:modified>
  <cp:category/>
  <cp:version/>
  <cp:contentType/>
  <cp:contentStatus/>
</cp:coreProperties>
</file>