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9225" activeTab="2"/>
  </bookViews>
  <sheets>
    <sheet name="Osalejad" sheetId="1" r:id="rId1"/>
    <sheet name="Eelvoor" sheetId="2" r:id="rId2"/>
    <sheet name="Finaalid" sheetId="3" r:id="rId3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<sst xmlns="http://schemas.openxmlformats.org/spreadsheetml/2006/main" count="121" uniqueCount="54">
  <si>
    <t>Leho Aros</t>
  </si>
  <si>
    <t>uuendatud:</t>
  </si>
  <si>
    <t>Eesti Seenioride Meistrivõistlused 2008</t>
  </si>
  <si>
    <t>Laupäev, 29.märts</t>
  </si>
  <si>
    <t>Kell 12.15</t>
  </si>
  <si>
    <t>Kell 10.00</t>
  </si>
  <si>
    <t>Jane Mets</t>
  </si>
  <si>
    <t>Tõnis Mets</t>
  </si>
  <si>
    <t>Aivar Lank</t>
  </si>
  <si>
    <t>Jaak Vapper</t>
  </si>
  <si>
    <t>Anne Vapper</t>
  </si>
  <si>
    <t>Peeter Kollom</t>
  </si>
  <si>
    <t>Vello Talviste</t>
  </si>
  <si>
    <t>Viktor Mestilainen</t>
  </si>
  <si>
    <t>Rein Mölder</t>
  </si>
  <si>
    <t>Ants Katkosild</t>
  </si>
  <si>
    <t>Aimur Raudsepp</t>
  </si>
  <si>
    <t>Mare Soovik</t>
  </si>
  <si>
    <t>Ülo Reedi</t>
  </si>
  <si>
    <t>Rain Barkala</t>
  </si>
  <si>
    <t>Eero Rändla</t>
  </si>
  <si>
    <t>Hannu Kinnunen</t>
  </si>
  <si>
    <t>Kurt Lönnqvist</t>
  </si>
  <si>
    <t>Kari Wikström</t>
  </si>
  <si>
    <t>Olle Granlund</t>
  </si>
  <si>
    <t>Esa Kytömaa</t>
  </si>
  <si>
    <t>Arvi Nebokat</t>
  </si>
  <si>
    <t>Väino Nurms</t>
  </si>
  <si>
    <t>Valter Sagrits</t>
  </si>
  <si>
    <t>Reede, 28. Märts</t>
  </si>
  <si>
    <t>Kell 16.30</t>
  </si>
  <si>
    <t>Jaak Karu</t>
  </si>
  <si>
    <t>Riina Veiram</t>
  </si>
  <si>
    <t>Andres Lume</t>
  </si>
  <si>
    <t>Nimi</t>
  </si>
  <si>
    <t>Sum</t>
  </si>
  <si>
    <t>Kesk.</t>
  </si>
  <si>
    <t>Kuup</t>
  </si>
  <si>
    <t>vahetus</t>
  </si>
  <si>
    <t>2</t>
  </si>
  <si>
    <t>1</t>
  </si>
  <si>
    <t>0lev Puldre</t>
  </si>
  <si>
    <t>Olev Puldre</t>
  </si>
  <si>
    <t>28. Märts  kell 16.00</t>
  </si>
  <si>
    <t>EESTI Seenioride Meistrivõistlused 2008</t>
  </si>
  <si>
    <t>Rannu Eimla as.</t>
  </si>
  <si>
    <t>Mehed</t>
  </si>
  <si>
    <t>Naised</t>
  </si>
  <si>
    <t xml:space="preserve">   Mehed</t>
  </si>
  <si>
    <t xml:space="preserve">   Naised</t>
  </si>
  <si>
    <t>V</t>
  </si>
  <si>
    <t>1.</t>
  </si>
  <si>
    <t>2.</t>
  </si>
  <si>
    <t>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</si>
</sst>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-mmm\-yy"/>
    <numFmt numFmtId="165" formatCode="0.0"/>
  </numFmts>
  <fonts count="9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ont="1" applyFill="1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19" applyFont="1" applyFill="1" applyAlignment="1">
      <alignment vertical="center"/>
      <protection/>
    </xf>
    <xf numFmtId="0" fontId="4" fillId="2" borderId="0" xfId="19" applyFont="1" applyFill="1" applyAlignment="1">
      <alignment vertical="center"/>
      <protection/>
    </xf>
    <xf numFmtId="0" fontId="5" fillId="2" borderId="0" xfId="19" applyFont="1" applyFill="1" applyAlignment="1">
      <alignment horizontal="center" vertical="center"/>
      <protection/>
    </xf>
    <xf numFmtId="0" fontId="5" fillId="2" borderId="0" xfId="19" applyFont="1" applyFill="1" applyAlignment="1">
      <alignment vertical="center"/>
      <protection/>
    </xf>
    <xf numFmtId="0" fontId="3" fillId="2" borderId="0" xfId="19" applyFont="1" applyFill="1" applyAlignment="1">
      <alignment horizontal="center" vertical="center"/>
      <protection/>
    </xf>
    <xf numFmtId="165" fontId="0" fillId="2" borderId="0" xfId="19" applyNumberFormat="1" applyFont="1" applyFill="1" applyAlignment="1">
      <alignment horizontal="center" vertical="center"/>
      <protection/>
    </xf>
    <xf numFmtId="49" fontId="0" fillId="2" borderId="0" xfId="19" applyNumberFormat="1" applyFont="1" applyFill="1" applyAlignment="1">
      <alignment horizontal="center" vertical="center"/>
      <protection/>
    </xf>
    <xf numFmtId="0" fontId="0" fillId="2" borderId="0" xfId="19" applyFont="1" applyFill="1" applyBorder="1" applyAlignment="1">
      <alignment vertical="center"/>
      <protection/>
    </xf>
    <xf numFmtId="0" fontId="3" fillId="2" borderId="1" xfId="19" applyFont="1" applyFill="1" applyBorder="1">
      <alignment/>
      <protection/>
    </xf>
    <xf numFmtId="0" fontId="6" fillId="2" borderId="1" xfId="19" applyFont="1" applyFill="1" applyBorder="1">
      <alignment/>
      <protection/>
    </xf>
    <xf numFmtId="0" fontId="5" fillId="2" borderId="1" xfId="19" applyFont="1" applyFill="1" applyBorder="1" applyAlignment="1">
      <alignment horizontal="center"/>
      <protection/>
    </xf>
    <xf numFmtId="165" fontId="3" fillId="2" borderId="2" xfId="19" applyNumberFormat="1" applyFont="1" applyFill="1" applyBorder="1" applyAlignment="1">
      <alignment horizontal="center"/>
      <protection/>
    </xf>
    <xf numFmtId="49" fontId="0" fillId="2" borderId="1" xfId="19" applyNumberFormat="1" applyFont="1" applyFill="1" applyBorder="1" applyAlignment="1">
      <alignment horizontal="center"/>
      <protection/>
    </xf>
    <xf numFmtId="0" fontId="0" fillId="2" borderId="0" xfId="19" applyFont="1" applyFill="1">
      <alignment/>
      <protection/>
    </xf>
    <xf numFmtId="0" fontId="3" fillId="2" borderId="2" xfId="19" applyFont="1" applyFill="1" applyBorder="1">
      <alignment/>
      <protection/>
    </xf>
    <xf numFmtId="0" fontId="5" fillId="2" borderId="2" xfId="19" applyFont="1" applyFill="1" applyBorder="1" applyAlignment="1">
      <alignment horizontal="center"/>
      <protection/>
    </xf>
    <xf numFmtId="165" fontId="6" fillId="2" borderId="3" xfId="19" applyNumberFormat="1" applyFont="1" applyFill="1" applyBorder="1" applyAlignment="1">
      <alignment horizontal="center"/>
      <protection/>
    </xf>
    <xf numFmtId="16" fontId="5" fillId="2" borderId="1" xfId="19" applyNumberFormat="1" applyFont="1" applyFill="1" applyBorder="1" applyAlignment="1">
      <alignment horizontal="center"/>
      <protection/>
    </xf>
    <xf numFmtId="49" fontId="5" fillId="2" borderId="1" xfId="19" applyNumberFormat="1" applyFont="1" applyFill="1" applyBorder="1" applyAlignment="1">
      <alignment horizontal="center"/>
      <protection/>
    </xf>
    <xf numFmtId="0" fontId="7" fillId="2" borderId="1" xfId="19" applyFont="1" applyFill="1" applyBorder="1">
      <alignment/>
      <protection/>
    </xf>
    <xf numFmtId="0" fontId="3" fillId="2" borderId="4" xfId="19" applyFont="1" applyFill="1" applyBorder="1">
      <alignment/>
      <protection/>
    </xf>
    <xf numFmtId="0" fontId="3" fillId="2" borderId="5" xfId="19" applyFont="1" applyFill="1" applyBorder="1">
      <alignment/>
      <protection/>
    </xf>
    <xf numFmtId="16" fontId="5" fillId="2" borderId="6" xfId="19" applyNumberFormat="1" applyFont="1" applyFill="1" applyBorder="1" applyAlignment="1">
      <alignment horizontal="center"/>
      <protection/>
    </xf>
    <xf numFmtId="49" fontId="0" fillId="2" borderId="6" xfId="19" applyNumberFormat="1" applyFont="1" applyFill="1" applyBorder="1" applyAlignment="1">
      <alignment horizontal="center"/>
      <protection/>
    </xf>
    <xf numFmtId="0" fontId="0" fillId="2" borderId="0" xfId="19" applyFill="1">
      <alignment/>
      <protection/>
    </xf>
    <xf numFmtId="165" fontId="0" fillId="2" borderId="0" xfId="0" applyNumberFormat="1" applyFill="1" applyAlignment="1">
      <alignment/>
    </xf>
    <xf numFmtId="0" fontId="8" fillId="2" borderId="2" xfId="19" applyFont="1" applyFill="1" applyBorder="1" applyAlignment="1">
      <alignment horizontal="center"/>
      <protection/>
    </xf>
    <xf numFmtId="0" fontId="8" fillId="2" borderId="1" xfId="19" applyFont="1" applyFill="1" applyBorder="1" applyAlignment="1">
      <alignment horizontal="center"/>
      <protection/>
    </xf>
    <xf numFmtId="165" fontId="7" fillId="2" borderId="3" xfId="19" applyNumberFormat="1" applyFont="1" applyFill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49" fontId="0" fillId="2" borderId="0" xfId="19" applyNumberFormat="1" applyFont="1" applyFill="1" applyBorder="1" applyAlignment="1">
      <alignment horizontal="center"/>
      <protection/>
    </xf>
    <xf numFmtId="49" fontId="5" fillId="2" borderId="0" xfId="19" applyNumberFormat="1" applyFont="1" applyFill="1" applyBorder="1" applyAlignment="1">
      <alignment horizontal="center"/>
      <protection/>
    </xf>
    <xf numFmtId="0" fontId="3" fillId="2" borderId="9" xfId="19" applyFont="1" applyFill="1" applyBorder="1" applyAlignment="1">
      <alignment horizontal="center"/>
      <protection/>
    </xf>
    <xf numFmtId="0" fontId="6" fillId="2" borderId="10" xfId="19" applyFont="1" applyFill="1" applyBorder="1" applyAlignment="1">
      <alignment horizontal="center"/>
      <protection/>
    </xf>
    <xf numFmtId="0" fontId="6" fillId="2" borderId="6" xfId="19" applyFont="1" applyFill="1" applyBorder="1">
      <alignment/>
      <protection/>
    </xf>
    <xf numFmtId="0" fontId="5" fillId="2" borderId="5" xfId="19" applyFont="1" applyFill="1" applyBorder="1" applyAlignment="1">
      <alignment horizontal="center"/>
      <protection/>
    </xf>
    <xf numFmtId="0" fontId="5" fillId="2" borderId="6" xfId="19" applyFont="1" applyFill="1" applyBorder="1" applyAlignment="1">
      <alignment horizontal="center"/>
      <protection/>
    </xf>
    <xf numFmtId="165" fontId="6" fillId="2" borderId="11" xfId="19" applyNumberFormat="1" applyFont="1" applyFill="1" applyBorder="1" applyAlignment="1">
      <alignment horizontal="center"/>
      <protection/>
    </xf>
    <xf numFmtId="0" fontId="6" fillId="2" borderId="12" xfId="19" applyFont="1" applyFill="1" applyBorder="1">
      <alignment/>
      <protection/>
    </xf>
    <xf numFmtId="0" fontId="5" fillId="2" borderId="4" xfId="19" applyFont="1" applyFill="1" applyBorder="1" applyAlignment="1">
      <alignment horizontal="center"/>
      <protection/>
    </xf>
    <xf numFmtId="0" fontId="5" fillId="2" borderId="12" xfId="19" applyFont="1" applyFill="1" applyBorder="1" applyAlignment="1">
      <alignment horizontal="center"/>
      <protection/>
    </xf>
    <xf numFmtId="165" fontId="6" fillId="2" borderId="13" xfId="19" applyNumberFormat="1" applyFont="1" applyFill="1" applyBorder="1" applyAlignment="1">
      <alignment horizontal="center"/>
      <protection/>
    </xf>
    <xf numFmtId="0" fontId="6" fillId="2" borderId="14" xfId="19" applyFont="1" applyFill="1" applyBorder="1" applyAlignment="1">
      <alignment horizontal="center"/>
      <protection/>
    </xf>
    <xf numFmtId="0" fontId="6" fillId="2" borderId="15" xfId="19" applyFont="1" applyFill="1" applyBorder="1" applyAlignment="1">
      <alignment horizontal="center"/>
      <protection/>
    </xf>
    <xf numFmtId="0" fontId="7" fillId="2" borderId="15" xfId="19" applyFont="1" applyFill="1" applyBorder="1" applyAlignment="1">
      <alignment horizontal="center"/>
      <protection/>
    </xf>
    <xf numFmtId="0" fontId="6" fillId="2" borderId="16" xfId="19" applyFont="1" applyFill="1" applyBorder="1" applyAlignment="1">
      <alignment horizontal="center"/>
      <protection/>
    </xf>
    <xf numFmtId="0" fontId="7" fillId="2" borderId="0" xfId="0" applyFont="1" applyFill="1" applyAlignment="1">
      <alignment horizontal="left"/>
    </xf>
    <xf numFmtId="0" fontId="7" fillId="2" borderId="0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elvoor" xfId="19"/>
    <cellStyle name="Percent" xfId="20"/>
  </cellStyles>
  <dxfs count="1">
    <dxf>
      <font>
        <b/>
        <i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5" sqref="A5"/>
    </sheetView>
  </sheetViews>
  <sheetFormatPr defaultColWidth="9.140625" defaultRowHeight="12.75"/>
  <cols>
    <col min="1" max="1" width="2.8515625" style="2" customWidth="1"/>
    <col min="2" max="2" width="17.57421875" style="2" customWidth="1"/>
    <col min="3" max="3" width="3.7109375" style="2" customWidth="1"/>
    <col min="4" max="4" width="2.8515625" style="2" customWidth="1"/>
    <col min="5" max="5" width="17.57421875" style="2" customWidth="1"/>
    <col min="6" max="6" width="3.7109375" style="2" customWidth="1"/>
    <col min="7" max="7" width="3.00390625" style="2" customWidth="1"/>
    <col min="8" max="8" width="2.8515625" style="2" customWidth="1"/>
    <col min="9" max="9" width="17.57421875" style="2" customWidth="1"/>
    <col min="10" max="16384" width="9.140625" style="2" customWidth="1"/>
  </cols>
  <sheetData>
    <row r="1" ht="18">
      <c r="A1" s="1" t="s">
        <v>2</v>
      </c>
    </row>
    <row r="2" ht="15.75">
      <c r="B2" s="3" t="s">
        <v>3</v>
      </c>
    </row>
    <row r="3" spans="7:9" ht="12.75">
      <c r="G3" s="6" t="s">
        <v>1</v>
      </c>
      <c r="I3" s="7" t="s">
        <v>43</v>
      </c>
    </row>
    <row r="4" spans="2:5" ht="12.75">
      <c r="B4" s="2" t="s">
        <v>5</v>
      </c>
      <c r="E4" s="2" t="s">
        <v>4</v>
      </c>
    </row>
    <row r="5" spans="1:5" ht="12.75">
      <c r="A5" s="4">
        <v>1</v>
      </c>
      <c r="B5" s="5" t="s">
        <v>13</v>
      </c>
      <c r="D5" s="4">
        <v>1</v>
      </c>
      <c r="E5" s="5" t="s">
        <v>0</v>
      </c>
    </row>
    <row r="6" spans="1:5" ht="12.75">
      <c r="A6" s="4">
        <f>A5+1</f>
        <v>2</v>
      </c>
      <c r="B6" s="5" t="s">
        <v>18</v>
      </c>
      <c r="D6" s="4">
        <f>D5+1</f>
        <v>2</v>
      </c>
      <c r="E6" s="5" t="s">
        <v>6</v>
      </c>
    </row>
    <row r="7" spans="1:5" ht="12.75">
      <c r="A7" s="4">
        <f aca="true" t="shared" si="0" ref="A7:A16">A6+1</f>
        <v>3</v>
      </c>
      <c r="B7" s="5" t="s">
        <v>19</v>
      </c>
      <c r="D7" s="4">
        <f aca="true" t="shared" si="1" ref="D7:D16">D6+1</f>
        <v>3</v>
      </c>
      <c r="E7" s="5" t="s">
        <v>7</v>
      </c>
    </row>
    <row r="8" spans="1:5" ht="12.75">
      <c r="A8" s="4">
        <f t="shared" si="0"/>
        <v>4</v>
      </c>
      <c r="B8" s="5" t="s">
        <v>20</v>
      </c>
      <c r="D8" s="4">
        <f t="shared" si="1"/>
        <v>4</v>
      </c>
      <c r="E8" s="5" t="s">
        <v>8</v>
      </c>
    </row>
    <row r="9" spans="1:5" ht="12.75">
      <c r="A9" s="4">
        <f t="shared" si="0"/>
        <v>5</v>
      </c>
      <c r="B9" s="5" t="s">
        <v>21</v>
      </c>
      <c r="D9" s="4">
        <f t="shared" si="1"/>
        <v>5</v>
      </c>
      <c r="E9" s="5" t="s">
        <v>9</v>
      </c>
    </row>
    <row r="10" spans="1:5" ht="12.75">
      <c r="A10" s="4">
        <f t="shared" si="0"/>
        <v>6</v>
      </c>
      <c r="B10" s="5" t="s">
        <v>22</v>
      </c>
      <c r="D10" s="4">
        <f t="shared" si="1"/>
        <v>6</v>
      </c>
      <c r="E10" s="5" t="s">
        <v>10</v>
      </c>
    </row>
    <row r="11" spans="1:5" ht="12.75">
      <c r="A11" s="4">
        <f t="shared" si="0"/>
        <v>7</v>
      </c>
      <c r="B11" s="5" t="s">
        <v>23</v>
      </c>
      <c r="D11" s="4">
        <f t="shared" si="1"/>
        <v>7</v>
      </c>
      <c r="E11" s="5" t="s">
        <v>11</v>
      </c>
    </row>
    <row r="12" spans="1:5" ht="12.75">
      <c r="A12" s="4">
        <f t="shared" si="0"/>
        <v>8</v>
      </c>
      <c r="B12" s="5" t="s">
        <v>24</v>
      </c>
      <c r="D12" s="4">
        <f t="shared" si="1"/>
        <v>8</v>
      </c>
      <c r="E12" s="5" t="s">
        <v>12</v>
      </c>
    </row>
    <row r="13" spans="1:5" ht="12.75">
      <c r="A13" s="4">
        <f t="shared" si="0"/>
        <v>9</v>
      </c>
      <c r="B13" s="5" t="s">
        <v>25</v>
      </c>
      <c r="D13" s="4">
        <f t="shared" si="1"/>
        <v>9</v>
      </c>
      <c r="E13" s="5" t="s">
        <v>14</v>
      </c>
    </row>
    <row r="14" spans="1:5" ht="12.75">
      <c r="A14" s="4">
        <f t="shared" si="0"/>
        <v>10</v>
      </c>
      <c r="B14" s="5" t="s">
        <v>26</v>
      </c>
      <c r="D14" s="4">
        <f t="shared" si="1"/>
        <v>10</v>
      </c>
      <c r="E14" s="5" t="s">
        <v>15</v>
      </c>
    </row>
    <row r="15" spans="1:5" ht="12.75">
      <c r="A15" s="4">
        <f t="shared" si="0"/>
        <v>11</v>
      </c>
      <c r="B15" s="5" t="s">
        <v>27</v>
      </c>
      <c r="D15" s="4">
        <f t="shared" si="1"/>
        <v>11</v>
      </c>
      <c r="E15" s="5" t="s">
        <v>16</v>
      </c>
    </row>
    <row r="16" spans="1:5" ht="12.75">
      <c r="A16" s="4">
        <f t="shared" si="0"/>
        <v>12</v>
      </c>
      <c r="B16" s="5" t="s">
        <v>28</v>
      </c>
      <c r="D16" s="4">
        <f t="shared" si="1"/>
        <v>12</v>
      </c>
      <c r="E16" s="5" t="s">
        <v>17</v>
      </c>
    </row>
    <row r="19" ht="12.75">
      <c r="A19" s="9" t="s">
        <v>29</v>
      </c>
    </row>
    <row r="21" spans="2:8" ht="12.75">
      <c r="B21" s="2" t="s">
        <v>30</v>
      </c>
      <c r="G21" s="8"/>
      <c r="H21" s="8"/>
    </row>
    <row r="22" spans="1:2" ht="12.75">
      <c r="A22" s="4">
        <v>1</v>
      </c>
      <c r="B22" s="5" t="s">
        <v>31</v>
      </c>
    </row>
    <row r="23" spans="1:2" ht="12.75">
      <c r="A23" s="4">
        <f>A22+1</f>
        <v>2</v>
      </c>
      <c r="B23" s="5" t="s">
        <v>32</v>
      </c>
    </row>
    <row r="24" spans="1:2" ht="12.75">
      <c r="A24" s="4">
        <f aca="true" t="shared" si="2" ref="A24:A33">A23+1</f>
        <v>3</v>
      </c>
      <c r="B24" s="5" t="s">
        <v>33</v>
      </c>
    </row>
    <row r="25" spans="1:2" ht="12.75">
      <c r="A25" s="4">
        <f t="shared" si="2"/>
        <v>4</v>
      </c>
      <c r="B25" s="5" t="s">
        <v>42</v>
      </c>
    </row>
    <row r="26" spans="1:2" ht="12.75">
      <c r="A26" s="4">
        <f t="shared" si="2"/>
        <v>5</v>
      </c>
      <c r="B26" s="5"/>
    </row>
    <row r="27" spans="1:2" ht="12.75">
      <c r="A27" s="4">
        <f t="shared" si="2"/>
        <v>6</v>
      </c>
      <c r="B27" s="5"/>
    </row>
    <row r="28" spans="1:2" ht="12.75">
      <c r="A28" s="4">
        <f t="shared" si="2"/>
        <v>7</v>
      </c>
      <c r="B28" s="5"/>
    </row>
    <row r="29" spans="1:2" ht="12.75">
      <c r="A29" s="4">
        <f t="shared" si="2"/>
        <v>8</v>
      </c>
      <c r="B29" s="5"/>
    </row>
    <row r="30" spans="1:2" ht="12.75">
      <c r="A30" s="4">
        <f t="shared" si="2"/>
        <v>9</v>
      </c>
      <c r="B30" s="5"/>
    </row>
    <row r="31" spans="1:2" ht="12.75">
      <c r="A31" s="4">
        <f t="shared" si="2"/>
        <v>10</v>
      </c>
      <c r="B31" s="5"/>
    </row>
    <row r="32" spans="1:2" ht="12.75">
      <c r="A32" s="4">
        <f t="shared" si="2"/>
        <v>11</v>
      </c>
      <c r="B32" s="5"/>
    </row>
    <row r="33" spans="1:2" ht="12.75">
      <c r="A33" s="4">
        <f t="shared" si="2"/>
        <v>12</v>
      </c>
      <c r="B3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2" sqref="A2"/>
    </sheetView>
  </sheetViews>
  <sheetFormatPr defaultColWidth="9.140625" defaultRowHeight="12.75"/>
  <cols>
    <col min="1" max="1" width="4.00390625" style="2" customWidth="1"/>
    <col min="2" max="2" width="20.7109375" style="2" customWidth="1"/>
    <col min="3" max="10" width="6.7109375" style="2" customWidth="1"/>
    <col min="11" max="11" width="10.00390625" style="2" bestFit="1" customWidth="1"/>
    <col min="12" max="12" width="10.00390625" style="35" bestFit="1" customWidth="1"/>
    <col min="13" max="14" width="9.140625" style="2" hidden="1" customWidth="1"/>
    <col min="15" max="16" width="9.140625" style="2" customWidth="1"/>
    <col min="17" max="17" width="8.421875" style="2" customWidth="1"/>
    <col min="18" max="18" width="10.00390625" style="2" bestFit="1" customWidth="1"/>
    <col min="19" max="16384" width="9.140625" style="2" customWidth="1"/>
  </cols>
  <sheetData>
    <row r="1" spans="1:22" ht="18.75" thickBot="1">
      <c r="A1" s="10"/>
      <c r="B1" s="11" t="s">
        <v>44</v>
      </c>
      <c r="C1" s="12"/>
      <c r="D1" s="12"/>
      <c r="E1" s="13"/>
      <c r="F1" s="13"/>
      <c r="G1" s="12"/>
      <c r="H1" s="12"/>
      <c r="I1" s="12"/>
      <c r="J1" s="12"/>
      <c r="K1" s="14"/>
      <c r="L1" s="15"/>
      <c r="M1" s="12"/>
      <c r="N1" s="16"/>
      <c r="O1" s="16"/>
      <c r="P1" s="16"/>
      <c r="Q1" s="17"/>
      <c r="R1" s="17"/>
      <c r="S1" s="17"/>
      <c r="T1" s="17"/>
      <c r="U1" s="17"/>
      <c r="V1" s="17"/>
    </row>
    <row r="2" spans="1:22" ht="12.75">
      <c r="A2" s="18"/>
      <c r="B2" s="19" t="s">
        <v>34</v>
      </c>
      <c r="C2" s="20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56" t="s">
        <v>35</v>
      </c>
      <c r="L2" s="21" t="s">
        <v>36</v>
      </c>
      <c r="M2" s="20" t="s">
        <v>37</v>
      </c>
      <c r="N2" s="22" t="s">
        <v>38</v>
      </c>
      <c r="O2" s="55"/>
      <c r="P2" s="55"/>
      <c r="Q2" s="23"/>
      <c r="R2" s="23"/>
      <c r="S2" s="23"/>
      <c r="T2" s="23"/>
      <c r="U2" s="23"/>
      <c r="V2" s="23"/>
    </row>
    <row r="3" spans="1:22" ht="12.75">
      <c r="A3" s="24">
        <v>1</v>
      </c>
      <c r="B3" s="19" t="s">
        <v>15</v>
      </c>
      <c r="C3" s="25">
        <v>191</v>
      </c>
      <c r="D3" s="20">
        <v>144</v>
      </c>
      <c r="E3" s="20">
        <v>243</v>
      </c>
      <c r="F3" s="20">
        <v>226</v>
      </c>
      <c r="G3" s="20">
        <v>227</v>
      </c>
      <c r="H3" s="20">
        <v>203</v>
      </c>
      <c r="I3" s="20">
        <v>218</v>
      </c>
      <c r="J3" s="20">
        <v>212</v>
      </c>
      <c r="K3" s="57">
        <f aca="true" t="shared" si="0" ref="K3:K29">SUM(C3:J3)</f>
        <v>1664</v>
      </c>
      <c r="L3" s="26">
        <f aca="true" t="shared" si="1" ref="L3:L29">AVERAGE(C3:J3)</f>
        <v>208</v>
      </c>
      <c r="M3" s="27">
        <v>39178</v>
      </c>
      <c r="N3" s="28" t="s">
        <v>39</v>
      </c>
      <c r="O3" s="55"/>
      <c r="P3" s="55"/>
      <c r="Q3" s="23"/>
      <c r="R3" s="23"/>
      <c r="S3" s="23"/>
      <c r="T3" s="23"/>
      <c r="U3" s="23"/>
      <c r="V3" s="23"/>
    </row>
    <row r="4" spans="1:22" ht="12.75">
      <c r="A4" s="24">
        <f>A3+1</f>
        <v>2</v>
      </c>
      <c r="B4" s="19" t="s">
        <v>26</v>
      </c>
      <c r="C4" s="25">
        <v>201</v>
      </c>
      <c r="D4" s="20">
        <v>173</v>
      </c>
      <c r="E4" s="20">
        <v>211</v>
      </c>
      <c r="F4" s="20">
        <v>172</v>
      </c>
      <c r="G4" s="20">
        <v>290</v>
      </c>
      <c r="H4" s="20">
        <v>182</v>
      </c>
      <c r="I4" s="20">
        <v>200</v>
      </c>
      <c r="J4" s="20">
        <v>197</v>
      </c>
      <c r="K4" s="57">
        <f t="shared" si="0"/>
        <v>1626</v>
      </c>
      <c r="L4" s="26">
        <f t="shared" si="1"/>
        <v>203.25</v>
      </c>
      <c r="M4" s="27">
        <v>39178</v>
      </c>
      <c r="N4" s="22" t="s">
        <v>40</v>
      </c>
      <c r="O4" s="55"/>
      <c r="P4" s="55"/>
      <c r="Q4" s="23"/>
      <c r="R4" s="23"/>
      <c r="S4" s="23"/>
      <c r="T4" s="23"/>
      <c r="U4" s="23"/>
      <c r="V4" s="23"/>
    </row>
    <row r="5" spans="1:22" ht="12.75">
      <c r="A5" s="24">
        <f aca="true" t="shared" si="2" ref="A5:A29">A4+1</f>
        <v>3</v>
      </c>
      <c r="B5" s="19" t="s">
        <v>14</v>
      </c>
      <c r="C5" s="25">
        <v>203</v>
      </c>
      <c r="D5" s="20">
        <v>235</v>
      </c>
      <c r="E5" s="20">
        <v>171</v>
      </c>
      <c r="F5" s="20">
        <v>174</v>
      </c>
      <c r="G5" s="20">
        <v>175</v>
      </c>
      <c r="H5" s="20">
        <v>213</v>
      </c>
      <c r="I5" s="20">
        <v>183</v>
      </c>
      <c r="J5" s="20">
        <v>205</v>
      </c>
      <c r="K5" s="57">
        <f t="shared" si="0"/>
        <v>1559</v>
      </c>
      <c r="L5" s="26">
        <f t="shared" si="1"/>
        <v>194.875</v>
      </c>
      <c r="M5" s="27">
        <v>39178</v>
      </c>
      <c r="N5" s="22" t="s">
        <v>40</v>
      </c>
      <c r="O5" s="55"/>
      <c r="P5" s="55"/>
      <c r="Q5" s="23"/>
      <c r="R5" s="23"/>
      <c r="S5" s="23"/>
      <c r="T5" s="23"/>
      <c r="U5" s="23"/>
      <c r="V5" s="23"/>
    </row>
    <row r="6" spans="1:22" ht="12.75">
      <c r="A6" s="24">
        <f t="shared" si="2"/>
        <v>4</v>
      </c>
      <c r="B6" s="19" t="s">
        <v>25</v>
      </c>
      <c r="C6" s="25">
        <v>169</v>
      </c>
      <c r="D6" s="20">
        <v>159</v>
      </c>
      <c r="E6" s="20">
        <v>212</v>
      </c>
      <c r="F6" s="20">
        <v>212</v>
      </c>
      <c r="G6" s="20">
        <v>250</v>
      </c>
      <c r="H6" s="20">
        <v>183</v>
      </c>
      <c r="I6" s="20">
        <v>171</v>
      </c>
      <c r="J6" s="20">
        <v>182</v>
      </c>
      <c r="K6" s="57">
        <f t="shared" si="0"/>
        <v>1538</v>
      </c>
      <c r="L6" s="26">
        <f t="shared" si="1"/>
        <v>192.25</v>
      </c>
      <c r="M6" s="27">
        <v>39178</v>
      </c>
      <c r="N6" s="28" t="s">
        <v>39</v>
      </c>
      <c r="O6" s="55"/>
      <c r="P6" s="55"/>
      <c r="Q6" s="23"/>
      <c r="R6" s="23"/>
      <c r="S6" s="23"/>
      <c r="T6" s="23"/>
      <c r="U6" s="23"/>
      <c r="V6" s="23"/>
    </row>
    <row r="7" spans="1:22" ht="12.75">
      <c r="A7" s="24">
        <f t="shared" si="2"/>
        <v>5</v>
      </c>
      <c r="B7" s="19" t="s">
        <v>24</v>
      </c>
      <c r="C7" s="25">
        <v>207</v>
      </c>
      <c r="D7" s="20">
        <v>156</v>
      </c>
      <c r="E7" s="20">
        <v>190</v>
      </c>
      <c r="F7" s="20">
        <v>166</v>
      </c>
      <c r="G7" s="20">
        <v>190</v>
      </c>
      <c r="H7" s="20">
        <v>233</v>
      </c>
      <c r="I7" s="20">
        <v>192</v>
      </c>
      <c r="J7" s="20">
        <v>194</v>
      </c>
      <c r="K7" s="57">
        <f t="shared" si="0"/>
        <v>1528</v>
      </c>
      <c r="L7" s="26">
        <f t="shared" si="1"/>
        <v>191</v>
      </c>
      <c r="M7" s="27"/>
      <c r="N7" s="28"/>
      <c r="O7" s="55"/>
      <c r="P7" s="55"/>
      <c r="Q7" s="23"/>
      <c r="R7" s="23"/>
      <c r="S7" s="23"/>
      <c r="T7" s="23"/>
      <c r="U7" s="23"/>
      <c r="V7" s="23"/>
    </row>
    <row r="8" spans="1:22" ht="13.5" thickBot="1">
      <c r="A8" s="30">
        <f t="shared" si="2"/>
        <v>6</v>
      </c>
      <c r="B8" s="62" t="s">
        <v>21</v>
      </c>
      <c r="C8" s="63">
        <v>192</v>
      </c>
      <c r="D8" s="64">
        <v>190</v>
      </c>
      <c r="E8" s="64">
        <v>181</v>
      </c>
      <c r="F8" s="64">
        <v>196</v>
      </c>
      <c r="G8" s="64">
        <v>214</v>
      </c>
      <c r="H8" s="64">
        <v>166</v>
      </c>
      <c r="I8" s="64">
        <v>178</v>
      </c>
      <c r="J8" s="64">
        <v>194</v>
      </c>
      <c r="K8" s="66">
        <f t="shared" si="0"/>
        <v>1511</v>
      </c>
      <c r="L8" s="65">
        <f t="shared" si="1"/>
        <v>188.875</v>
      </c>
      <c r="M8" s="27"/>
      <c r="N8" s="28"/>
      <c r="O8" s="55"/>
      <c r="P8" s="55"/>
      <c r="Q8" s="23"/>
      <c r="R8" s="23"/>
      <c r="S8" s="23"/>
      <c r="T8" s="23"/>
      <c r="U8" s="23"/>
      <c r="V8" s="23"/>
    </row>
    <row r="9" spans="1:22" ht="12.75">
      <c r="A9" s="31">
        <f t="shared" si="2"/>
        <v>7</v>
      </c>
      <c r="B9" s="58" t="s">
        <v>23</v>
      </c>
      <c r="C9" s="59">
        <v>140</v>
      </c>
      <c r="D9" s="60">
        <v>182</v>
      </c>
      <c r="E9" s="60">
        <v>174</v>
      </c>
      <c r="F9" s="60">
        <v>174</v>
      </c>
      <c r="G9" s="60">
        <v>204</v>
      </c>
      <c r="H9" s="60">
        <v>245</v>
      </c>
      <c r="K9" s="69">
        <f t="shared" si="0"/>
        <v>1119</v>
      </c>
      <c r="L9" s="61">
        <f t="shared" si="1"/>
        <v>186.5</v>
      </c>
      <c r="M9" s="27"/>
      <c r="N9" s="28"/>
      <c r="O9" s="55"/>
      <c r="P9" s="55"/>
      <c r="Q9" s="23"/>
      <c r="R9" s="23"/>
      <c r="S9" s="23"/>
      <c r="T9" s="23"/>
      <c r="U9" s="23"/>
      <c r="V9" s="23"/>
    </row>
    <row r="10" spans="1:22" ht="12.75">
      <c r="A10" s="24">
        <f t="shared" si="2"/>
        <v>8</v>
      </c>
      <c r="B10" s="19" t="s">
        <v>13</v>
      </c>
      <c r="C10" s="25">
        <v>229</v>
      </c>
      <c r="D10" s="20">
        <v>170</v>
      </c>
      <c r="E10" s="20">
        <v>190</v>
      </c>
      <c r="F10" s="20">
        <v>181</v>
      </c>
      <c r="G10" s="20">
        <v>211</v>
      </c>
      <c r="H10" s="20">
        <v>138</v>
      </c>
      <c r="K10" s="67">
        <f t="shared" si="0"/>
        <v>1119</v>
      </c>
      <c r="L10" s="26">
        <f t="shared" si="1"/>
        <v>186.5</v>
      </c>
      <c r="M10" s="27"/>
      <c r="N10" s="28"/>
      <c r="O10" s="55"/>
      <c r="P10" s="55"/>
      <c r="Q10" s="23"/>
      <c r="R10" s="23"/>
      <c r="S10" s="23"/>
      <c r="T10" s="23"/>
      <c r="U10" s="23"/>
      <c r="V10" s="23"/>
    </row>
    <row r="11" spans="1:22" ht="12.75">
      <c r="A11" s="24">
        <f t="shared" si="2"/>
        <v>9</v>
      </c>
      <c r="B11" s="19" t="s">
        <v>9</v>
      </c>
      <c r="C11" s="25">
        <v>158</v>
      </c>
      <c r="D11" s="20">
        <v>165</v>
      </c>
      <c r="E11" s="20">
        <v>170</v>
      </c>
      <c r="F11" s="20">
        <v>213</v>
      </c>
      <c r="G11" s="20">
        <v>183</v>
      </c>
      <c r="H11" s="20">
        <v>209</v>
      </c>
      <c r="K11" s="67">
        <f t="shared" si="0"/>
        <v>1098</v>
      </c>
      <c r="L11" s="26">
        <f t="shared" si="1"/>
        <v>183</v>
      </c>
      <c r="M11" s="27"/>
      <c r="N11" s="28"/>
      <c r="O11" s="55"/>
      <c r="P11" s="55"/>
      <c r="Q11" s="23"/>
      <c r="R11" s="23"/>
      <c r="S11" s="23"/>
      <c r="T11" s="23"/>
      <c r="U11" s="23"/>
      <c r="V11" s="23"/>
    </row>
    <row r="12" spans="1:22" ht="12.75">
      <c r="A12" s="24">
        <f t="shared" si="2"/>
        <v>10</v>
      </c>
      <c r="B12" s="29" t="s">
        <v>6</v>
      </c>
      <c r="C12" s="36">
        <v>148</v>
      </c>
      <c r="D12" s="37">
        <v>187</v>
      </c>
      <c r="E12" s="37">
        <v>182</v>
      </c>
      <c r="F12" s="37">
        <v>212</v>
      </c>
      <c r="G12" s="37">
        <v>179</v>
      </c>
      <c r="H12" s="37">
        <v>179</v>
      </c>
      <c r="K12" s="68">
        <f t="shared" si="0"/>
        <v>1087</v>
      </c>
      <c r="L12" s="38">
        <f t="shared" si="1"/>
        <v>181.16666666666666</v>
      </c>
      <c r="M12" s="27">
        <v>39178</v>
      </c>
      <c r="N12" s="22" t="s">
        <v>39</v>
      </c>
      <c r="O12" s="54"/>
      <c r="P12" s="54"/>
      <c r="Q12" s="23"/>
      <c r="R12" s="23"/>
      <c r="S12" s="23"/>
      <c r="T12" s="23"/>
      <c r="U12" s="23"/>
      <c r="V12" s="23"/>
    </row>
    <row r="13" spans="1:22" ht="12.75">
      <c r="A13" s="24">
        <f t="shared" si="2"/>
        <v>11</v>
      </c>
      <c r="B13" s="19" t="s">
        <v>8</v>
      </c>
      <c r="C13" s="25">
        <v>187</v>
      </c>
      <c r="D13" s="20">
        <v>173</v>
      </c>
      <c r="E13" s="20">
        <v>190</v>
      </c>
      <c r="F13" s="20">
        <v>178</v>
      </c>
      <c r="G13" s="20">
        <v>186</v>
      </c>
      <c r="H13" s="20">
        <v>165</v>
      </c>
      <c r="K13" s="67">
        <f t="shared" si="0"/>
        <v>1079</v>
      </c>
      <c r="L13" s="26">
        <f t="shared" si="1"/>
        <v>179.83333333333334</v>
      </c>
      <c r="M13" s="27">
        <v>39178</v>
      </c>
      <c r="N13" s="22" t="s">
        <v>39</v>
      </c>
      <c r="O13" s="54"/>
      <c r="P13" s="54"/>
      <c r="Q13" s="23"/>
      <c r="R13" s="23"/>
      <c r="S13" s="23"/>
      <c r="T13" s="23"/>
      <c r="U13" s="23"/>
      <c r="V13" s="23"/>
    </row>
    <row r="14" spans="1:22" ht="12.75">
      <c r="A14" s="24">
        <f t="shared" si="2"/>
        <v>12</v>
      </c>
      <c r="B14" s="19" t="s">
        <v>12</v>
      </c>
      <c r="C14" s="25">
        <v>199</v>
      </c>
      <c r="D14" s="20">
        <v>169</v>
      </c>
      <c r="E14" s="20">
        <v>179</v>
      </c>
      <c r="F14" s="20">
        <v>176</v>
      </c>
      <c r="G14" s="20">
        <v>165</v>
      </c>
      <c r="H14" s="20">
        <v>185</v>
      </c>
      <c r="K14" s="67">
        <f t="shared" si="0"/>
        <v>1073</v>
      </c>
      <c r="L14" s="26">
        <f t="shared" si="1"/>
        <v>178.83333333333334</v>
      </c>
      <c r="M14" s="27">
        <v>39178</v>
      </c>
      <c r="N14" s="22" t="s">
        <v>40</v>
      </c>
      <c r="O14" s="54"/>
      <c r="P14" s="54"/>
      <c r="Q14" s="23"/>
      <c r="R14" s="23"/>
      <c r="S14" s="23"/>
      <c r="T14" s="23"/>
      <c r="U14" s="23"/>
      <c r="V14" s="23"/>
    </row>
    <row r="15" spans="1:22" ht="12.75">
      <c r="A15" s="24">
        <f t="shared" si="2"/>
        <v>13</v>
      </c>
      <c r="B15" s="19" t="s">
        <v>16</v>
      </c>
      <c r="C15" s="25">
        <v>163</v>
      </c>
      <c r="D15" s="20">
        <v>190</v>
      </c>
      <c r="E15" s="20">
        <v>191</v>
      </c>
      <c r="F15" s="20">
        <v>154</v>
      </c>
      <c r="G15" s="20">
        <v>176</v>
      </c>
      <c r="H15" s="20">
        <v>197</v>
      </c>
      <c r="K15" s="67">
        <f t="shared" si="0"/>
        <v>1071</v>
      </c>
      <c r="L15" s="26">
        <f t="shared" si="1"/>
        <v>178.5</v>
      </c>
      <c r="M15" s="27">
        <v>39178</v>
      </c>
      <c r="N15" s="28" t="s">
        <v>40</v>
      </c>
      <c r="O15" s="55"/>
      <c r="P15" s="55"/>
      <c r="Q15" s="23"/>
      <c r="R15" s="23"/>
      <c r="S15" s="23"/>
      <c r="T15" s="23"/>
      <c r="U15" s="23"/>
      <c r="V15" s="23"/>
    </row>
    <row r="16" spans="1:22" ht="12.75">
      <c r="A16" s="31">
        <f t="shared" si="2"/>
        <v>14</v>
      </c>
      <c r="B16" s="19" t="s">
        <v>20</v>
      </c>
      <c r="C16" s="25">
        <v>192</v>
      </c>
      <c r="D16" s="20">
        <v>178</v>
      </c>
      <c r="E16" s="20">
        <v>169</v>
      </c>
      <c r="F16" s="20">
        <v>191</v>
      </c>
      <c r="G16" s="20">
        <v>160</v>
      </c>
      <c r="H16" s="20">
        <v>177</v>
      </c>
      <c r="K16" s="67">
        <f t="shared" si="0"/>
        <v>1067</v>
      </c>
      <c r="L16" s="26">
        <f t="shared" si="1"/>
        <v>177.83333333333334</v>
      </c>
      <c r="M16" s="32">
        <v>39178</v>
      </c>
      <c r="N16" s="33" t="s">
        <v>39</v>
      </c>
      <c r="O16" s="54"/>
      <c r="P16" s="54"/>
      <c r="Q16" s="23"/>
      <c r="R16" s="23"/>
      <c r="S16" s="23"/>
      <c r="T16" s="23"/>
      <c r="U16" s="23"/>
      <c r="V16" s="23"/>
    </row>
    <row r="17" spans="1:22" ht="12.75">
      <c r="A17" s="24">
        <f t="shared" si="2"/>
        <v>15</v>
      </c>
      <c r="B17" s="19" t="s">
        <v>27</v>
      </c>
      <c r="C17" s="25">
        <v>165</v>
      </c>
      <c r="D17" s="20">
        <v>169</v>
      </c>
      <c r="E17" s="20">
        <v>167</v>
      </c>
      <c r="F17" s="20">
        <v>177</v>
      </c>
      <c r="G17" s="20">
        <v>183</v>
      </c>
      <c r="H17" s="20">
        <v>200</v>
      </c>
      <c r="K17" s="67">
        <f t="shared" si="0"/>
        <v>1061</v>
      </c>
      <c r="L17" s="26">
        <f t="shared" si="1"/>
        <v>176.83333333333334</v>
      </c>
      <c r="M17" s="27">
        <v>39178</v>
      </c>
      <c r="N17" s="28" t="s">
        <v>40</v>
      </c>
      <c r="O17" s="55"/>
      <c r="P17" s="55"/>
      <c r="Q17" s="23"/>
      <c r="R17" s="23"/>
      <c r="S17" s="23"/>
      <c r="T17" s="23"/>
      <c r="U17" s="23"/>
      <c r="V17" s="23"/>
    </row>
    <row r="18" spans="1:22" ht="12.75">
      <c r="A18" s="24">
        <f t="shared" si="2"/>
        <v>16</v>
      </c>
      <c r="B18" s="19" t="s">
        <v>0</v>
      </c>
      <c r="C18" s="25">
        <v>209</v>
      </c>
      <c r="D18" s="20">
        <v>181</v>
      </c>
      <c r="E18" s="20">
        <v>150</v>
      </c>
      <c r="F18" s="20">
        <v>168</v>
      </c>
      <c r="G18" s="20">
        <v>188</v>
      </c>
      <c r="H18" s="20">
        <v>149</v>
      </c>
      <c r="K18" s="67">
        <f t="shared" si="0"/>
        <v>1045</v>
      </c>
      <c r="L18" s="26">
        <f t="shared" si="1"/>
        <v>174.16666666666666</v>
      </c>
      <c r="M18" s="27">
        <v>39178</v>
      </c>
      <c r="N18" s="22" t="s">
        <v>40</v>
      </c>
      <c r="O18" s="54"/>
      <c r="P18" s="54"/>
      <c r="Q18" s="23"/>
      <c r="R18" s="23"/>
      <c r="S18" s="23"/>
      <c r="T18" s="23"/>
      <c r="U18" s="23"/>
      <c r="V18" s="23"/>
    </row>
    <row r="19" spans="1:22" ht="12.75">
      <c r="A19" s="24">
        <f t="shared" si="2"/>
        <v>17</v>
      </c>
      <c r="B19" s="19" t="s">
        <v>18</v>
      </c>
      <c r="C19" s="25">
        <v>157</v>
      </c>
      <c r="D19" s="20">
        <v>196</v>
      </c>
      <c r="E19" s="20">
        <v>154</v>
      </c>
      <c r="F19" s="20">
        <v>168</v>
      </c>
      <c r="G19" s="20">
        <v>164</v>
      </c>
      <c r="H19" s="20">
        <v>170</v>
      </c>
      <c r="K19" s="67">
        <f t="shared" si="0"/>
        <v>1009</v>
      </c>
      <c r="L19" s="26">
        <f t="shared" si="1"/>
        <v>168.16666666666666</v>
      </c>
      <c r="M19" s="27">
        <v>39178</v>
      </c>
      <c r="N19" s="28" t="s">
        <v>39</v>
      </c>
      <c r="O19" s="55"/>
      <c r="P19" s="55"/>
      <c r="Q19" s="23"/>
      <c r="R19" s="23"/>
      <c r="S19" s="23"/>
      <c r="T19" s="23"/>
      <c r="U19" s="23"/>
      <c r="V19" s="23"/>
    </row>
    <row r="20" spans="1:22" ht="12.75">
      <c r="A20" s="24">
        <f t="shared" si="2"/>
        <v>18</v>
      </c>
      <c r="B20" s="19" t="s">
        <v>31</v>
      </c>
      <c r="C20" s="25">
        <v>175</v>
      </c>
      <c r="D20" s="20">
        <v>147</v>
      </c>
      <c r="E20" s="20">
        <v>167</v>
      </c>
      <c r="F20" s="20">
        <v>168</v>
      </c>
      <c r="G20" s="20">
        <v>170</v>
      </c>
      <c r="H20" s="20">
        <v>166</v>
      </c>
      <c r="K20" s="67">
        <f t="shared" si="0"/>
        <v>993</v>
      </c>
      <c r="L20" s="26">
        <f t="shared" si="1"/>
        <v>165.5</v>
      </c>
      <c r="M20" s="27">
        <v>39178</v>
      </c>
      <c r="N20" s="22" t="s">
        <v>39</v>
      </c>
      <c r="O20" s="54"/>
      <c r="P20" s="54"/>
      <c r="Q20" s="23"/>
      <c r="R20" s="23"/>
      <c r="S20" s="23"/>
      <c r="T20" s="23"/>
      <c r="U20" s="23"/>
      <c r="V20" s="23"/>
    </row>
    <row r="21" spans="1:22" ht="12.75">
      <c r="A21" s="24">
        <f t="shared" si="2"/>
        <v>19</v>
      </c>
      <c r="B21" s="19" t="s">
        <v>33</v>
      </c>
      <c r="C21" s="25">
        <v>131</v>
      </c>
      <c r="D21" s="20">
        <v>156</v>
      </c>
      <c r="E21" s="20">
        <v>188</v>
      </c>
      <c r="F21" s="20">
        <v>167</v>
      </c>
      <c r="G21" s="20">
        <v>156</v>
      </c>
      <c r="H21" s="20">
        <v>175</v>
      </c>
      <c r="K21" s="67">
        <f t="shared" si="0"/>
        <v>973</v>
      </c>
      <c r="L21" s="26">
        <f t="shared" si="1"/>
        <v>162.16666666666666</v>
      </c>
      <c r="M21" s="27">
        <v>39178</v>
      </c>
      <c r="N21" s="22" t="s">
        <v>39</v>
      </c>
      <c r="O21" s="54"/>
      <c r="P21" s="54"/>
      <c r="Q21" s="23"/>
      <c r="R21" s="23"/>
      <c r="S21" s="23"/>
      <c r="T21" s="23"/>
      <c r="U21" s="23"/>
      <c r="V21" s="23"/>
    </row>
    <row r="22" spans="1:22" ht="12.75">
      <c r="A22" s="24">
        <f t="shared" si="2"/>
        <v>20</v>
      </c>
      <c r="B22" s="19" t="s">
        <v>22</v>
      </c>
      <c r="C22" s="25">
        <v>166</v>
      </c>
      <c r="D22" s="20">
        <v>134</v>
      </c>
      <c r="E22" s="20">
        <v>178</v>
      </c>
      <c r="F22" s="20">
        <v>159</v>
      </c>
      <c r="G22" s="20">
        <v>182</v>
      </c>
      <c r="H22" s="20">
        <v>147</v>
      </c>
      <c r="K22" s="67">
        <f t="shared" si="0"/>
        <v>966</v>
      </c>
      <c r="L22" s="26">
        <f t="shared" si="1"/>
        <v>161</v>
      </c>
      <c r="M22" s="27">
        <v>39178</v>
      </c>
      <c r="N22" s="28" t="s">
        <v>40</v>
      </c>
      <c r="O22" s="55"/>
      <c r="P22" s="55"/>
      <c r="Q22" s="23"/>
      <c r="R22" s="34"/>
      <c r="S22" s="34"/>
      <c r="T22" s="34"/>
      <c r="U22" s="34"/>
      <c r="V22" s="34"/>
    </row>
    <row r="23" spans="1:22" ht="12.75">
      <c r="A23" s="24">
        <f t="shared" si="2"/>
        <v>21</v>
      </c>
      <c r="B23" s="29" t="s">
        <v>32</v>
      </c>
      <c r="C23" s="36">
        <v>151</v>
      </c>
      <c r="D23" s="37">
        <v>191</v>
      </c>
      <c r="E23" s="37">
        <v>139</v>
      </c>
      <c r="F23" s="37">
        <v>143</v>
      </c>
      <c r="G23" s="37">
        <v>157</v>
      </c>
      <c r="H23" s="37">
        <v>151</v>
      </c>
      <c r="K23" s="68">
        <f t="shared" si="0"/>
        <v>932</v>
      </c>
      <c r="L23" s="38">
        <f t="shared" si="1"/>
        <v>155.33333333333334</v>
      </c>
      <c r="M23" s="27">
        <v>39178</v>
      </c>
      <c r="N23" s="22" t="s">
        <v>40</v>
      </c>
      <c r="O23" s="54"/>
      <c r="P23" s="54"/>
      <c r="Q23" s="23"/>
      <c r="R23" s="34"/>
      <c r="S23" s="34"/>
      <c r="T23" s="34"/>
      <c r="U23" s="34"/>
      <c r="V23" s="34"/>
    </row>
    <row r="24" spans="1:22" ht="12.75">
      <c r="A24" s="24">
        <f t="shared" si="2"/>
        <v>22</v>
      </c>
      <c r="B24" s="19" t="s">
        <v>28</v>
      </c>
      <c r="C24" s="25">
        <v>151</v>
      </c>
      <c r="D24" s="20">
        <v>134</v>
      </c>
      <c r="E24" s="20">
        <v>135</v>
      </c>
      <c r="F24" s="20">
        <v>160</v>
      </c>
      <c r="G24" s="20">
        <v>139</v>
      </c>
      <c r="H24" s="20">
        <v>169</v>
      </c>
      <c r="K24" s="67">
        <f t="shared" si="0"/>
        <v>888</v>
      </c>
      <c r="L24" s="26">
        <f t="shared" si="1"/>
        <v>148</v>
      </c>
      <c r="M24" s="27">
        <v>39178</v>
      </c>
      <c r="N24" s="22" t="s">
        <v>39</v>
      </c>
      <c r="O24" s="54"/>
      <c r="P24" s="54"/>
      <c r="Q24" s="23"/>
      <c r="R24" s="34"/>
      <c r="S24" s="34"/>
      <c r="T24" s="34"/>
      <c r="U24" s="34"/>
      <c r="V24" s="34"/>
    </row>
    <row r="25" spans="1:22" ht="12.75">
      <c r="A25" s="24">
        <f t="shared" si="2"/>
        <v>23</v>
      </c>
      <c r="B25" s="19" t="s">
        <v>19</v>
      </c>
      <c r="C25" s="25">
        <v>152</v>
      </c>
      <c r="D25" s="20">
        <v>147</v>
      </c>
      <c r="E25" s="20">
        <v>118</v>
      </c>
      <c r="F25" s="20">
        <v>158</v>
      </c>
      <c r="G25" s="20">
        <v>136</v>
      </c>
      <c r="H25" s="20">
        <v>160</v>
      </c>
      <c r="K25" s="67">
        <f t="shared" si="0"/>
        <v>871</v>
      </c>
      <c r="L25" s="26">
        <f t="shared" si="1"/>
        <v>145.16666666666666</v>
      </c>
      <c r="M25" s="27">
        <v>39178</v>
      </c>
      <c r="N25" s="28" t="s">
        <v>39</v>
      </c>
      <c r="O25" s="55"/>
      <c r="P25" s="55"/>
      <c r="Q25" s="23"/>
      <c r="R25" s="34"/>
      <c r="S25" s="34"/>
      <c r="T25" s="34"/>
      <c r="U25" s="34"/>
      <c r="V25" s="34"/>
    </row>
    <row r="26" spans="1:22" ht="12.75">
      <c r="A26" s="24">
        <f t="shared" si="2"/>
        <v>24</v>
      </c>
      <c r="B26" s="19" t="s">
        <v>7</v>
      </c>
      <c r="C26" s="25">
        <v>150</v>
      </c>
      <c r="D26" s="20">
        <v>166</v>
      </c>
      <c r="E26" s="20">
        <v>128</v>
      </c>
      <c r="F26" s="20">
        <v>116</v>
      </c>
      <c r="G26" s="20">
        <v>168</v>
      </c>
      <c r="H26" s="20">
        <v>142</v>
      </c>
      <c r="K26" s="67">
        <f t="shared" si="0"/>
        <v>870</v>
      </c>
      <c r="L26" s="26">
        <f t="shared" si="1"/>
        <v>145</v>
      </c>
      <c r="M26" s="27">
        <v>39178</v>
      </c>
      <c r="N26" s="28" t="s">
        <v>40</v>
      </c>
      <c r="O26" s="55"/>
      <c r="P26" s="55"/>
      <c r="Q26" s="23"/>
      <c r="R26" s="34"/>
      <c r="S26" s="34"/>
      <c r="T26" s="34"/>
      <c r="U26" s="34"/>
      <c r="V26" s="34"/>
    </row>
    <row r="27" spans="1:22" ht="12.75">
      <c r="A27" s="24">
        <f t="shared" si="2"/>
        <v>25</v>
      </c>
      <c r="B27" s="19" t="s">
        <v>41</v>
      </c>
      <c r="C27" s="25">
        <v>166</v>
      </c>
      <c r="D27" s="20">
        <v>130</v>
      </c>
      <c r="E27" s="20">
        <v>141</v>
      </c>
      <c r="F27" s="20">
        <v>144</v>
      </c>
      <c r="G27" s="20">
        <v>153</v>
      </c>
      <c r="H27" s="20">
        <v>101</v>
      </c>
      <c r="K27" s="67">
        <f t="shared" si="0"/>
        <v>835</v>
      </c>
      <c r="L27" s="26">
        <f t="shared" si="1"/>
        <v>139.16666666666666</v>
      </c>
      <c r="M27" s="27">
        <v>39178</v>
      </c>
      <c r="N27" s="22" t="s">
        <v>39</v>
      </c>
      <c r="O27" s="54"/>
      <c r="P27" s="54"/>
      <c r="Q27" s="23"/>
      <c r="R27" s="34"/>
      <c r="S27" s="34"/>
      <c r="T27" s="34"/>
      <c r="U27" s="34"/>
      <c r="V27" s="34"/>
    </row>
    <row r="28" spans="1:22" ht="12.75">
      <c r="A28" s="24">
        <f t="shared" si="2"/>
        <v>26</v>
      </c>
      <c r="B28" s="29" t="s">
        <v>10</v>
      </c>
      <c r="C28" s="36">
        <v>134</v>
      </c>
      <c r="D28" s="37">
        <v>120</v>
      </c>
      <c r="E28" s="37">
        <v>147</v>
      </c>
      <c r="F28" s="37">
        <v>162</v>
      </c>
      <c r="G28" s="37">
        <v>139</v>
      </c>
      <c r="H28" s="37">
        <v>126</v>
      </c>
      <c r="K28" s="68">
        <f t="shared" si="0"/>
        <v>828</v>
      </c>
      <c r="L28" s="38">
        <f t="shared" si="1"/>
        <v>138</v>
      </c>
      <c r="M28" s="27">
        <v>39178</v>
      </c>
      <c r="N28" s="22" t="s">
        <v>39</v>
      </c>
      <c r="O28" s="54"/>
      <c r="P28" s="54"/>
      <c r="Q28" s="23"/>
      <c r="R28" s="34"/>
      <c r="S28" s="34"/>
      <c r="T28" s="34"/>
      <c r="U28" s="34"/>
      <c r="V28" s="34"/>
    </row>
    <row r="29" spans="1:22" ht="12.75">
      <c r="A29" s="24">
        <f t="shared" si="2"/>
        <v>27</v>
      </c>
      <c r="B29" s="29" t="s">
        <v>17</v>
      </c>
      <c r="C29" s="36">
        <v>133</v>
      </c>
      <c r="D29" s="37">
        <v>129</v>
      </c>
      <c r="E29" s="37">
        <v>172</v>
      </c>
      <c r="F29" s="37">
        <v>98</v>
      </c>
      <c r="G29" s="37">
        <v>106</v>
      </c>
      <c r="H29" s="37">
        <v>136</v>
      </c>
      <c r="K29" s="68">
        <f t="shared" si="0"/>
        <v>774</v>
      </c>
      <c r="L29" s="38">
        <f t="shared" si="1"/>
        <v>129</v>
      </c>
      <c r="M29" s="27">
        <v>39178</v>
      </c>
      <c r="N29" s="22" t="s">
        <v>40</v>
      </c>
      <c r="O29" s="54"/>
      <c r="P29" s="54"/>
      <c r="Q29" s="23"/>
      <c r="R29" s="34"/>
      <c r="S29" s="34"/>
      <c r="T29" s="34"/>
      <c r="U29" s="34"/>
      <c r="V29" s="34"/>
    </row>
    <row r="30" spans="1:12" ht="12.75">
      <c r="A30" s="24">
        <f>A29+1</f>
        <v>28</v>
      </c>
      <c r="B30" s="19" t="s">
        <v>45</v>
      </c>
      <c r="C30" s="25">
        <v>194</v>
      </c>
      <c r="D30" s="20">
        <v>224</v>
      </c>
      <c r="E30" s="20">
        <v>166</v>
      </c>
      <c r="F30" s="20">
        <v>196</v>
      </c>
      <c r="G30" s="20">
        <v>226</v>
      </c>
      <c r="H30" s="20">
        <v>204</v>
      </c>
      <c r="K30" s="67">
        <f>SUM(C30:J30)</f>
        <v>1210</v>
      </c>
      <c r="L30" s="26">
        <f>AVERAGE(C30:J30)</f>
        <v>201.66666666666666</v>
      </c>
    </row>
  </sheetData>
  <conditionalFormatting sqref="C3:H31 I3:J8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54" sqref="A54"/>
    </sheetView>
  </sheetViews>
  <sheetFormatPr defaultColWidth="9.140625" defaultRowHeight="12.75"/>
  <cols>
    <col min="1" max="1" width="7.28125" style="40" customWidth="1"/>
    <col min="2" max="2" width="23.421875" style="9" customWidth="1"/>
    <col min="3" max="5" width="9.140625" style="40" customWidth="1"/>
    <col min="6" max="6" width="5.421875" style="40" customWidth="1"/>
    <col min="7" max="7" width="9.140625" style="40" customWidth="1"/>
    <col min="8" max="8" width="3.7109375" style="2" customWidth="1"/>
    <col min="9" max="9" width="7.28125" style="40" customWidth="1"/>
    <col min="10" max="10" width="21.00390625" style="9" customWidth="1"/>
    <col min="11" max="11" width="6.8515625" style="40" customWidth="1"/>
    <col min="12" max="13" width="9.140625" style="40" customWidth="1"/>
    <col min="14" max="14" width="5.421875" style="41" customWidth="1"/>
    <col min="15" max="15" width="7.00390625" style="41" customWidth="1"/>
    <col min="16" max="16384" width="9.140625" style="2" customWidth="1"/>
  </cols>
  <sheetData>
    <row r="1" spans="1:15" ht="18">
      <c r="A1" s="2"/>
      <c r="B1" s="11" t="s">
        <v>2</v>
      </c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</row>
    <row r="2" spans="2:10" ht="12.75">
      <c r="B2" s="2"/>
      <c r="J2" s="2"/>
    </row>
    <row r="3" spans="1:10" ht="18">
      <c r="A3" s="41"/>
      <c r="B3" s="42" t="s">
        <v>48</v>
      </c>
      <c r="D3" s="2"/>
      <c r="G3" s="43"/>
      <c r="I3" s="41"/>
      <c r="J3" s="42" t="s">
        <v>49</v>
      </c>
    </row>
    <row r="5" ht="18">
      <c r="G5" s="43"/>
    </row>
    <row r="6" spans="6:10" ht="13.5" thickBot="1">
      <c r="F6" s="47"/>
      <c r="G6" s="48"/>
      <c r="J6" s="49"/>
    </row>
    <row r="7" spans="2:13" ht="13.5" thickBot="1">
      <c r="B7" s="19" t="s">
        <v>14</v>
      </c>
      <c r="C7" s="4">
        <v>199</v>
      </c>
      <c r="D7" s="44"/>
      <c r="E7" s="45">
        <f>SUM(C7:D7)</f>
        <v>199</v>
      </c>
      <c r="F7" s="46"/>
      <c r="J7" s="29" t="s">
        <v>10</v>
      </c>
      <c r="K7" s="4">
        <v>111</v>
      </c>
      <c r="L7" s="44"/>
      <c r="M7" s="45">
        <f>SUM(K7:L7)</f>
        <v>111</v>
      </c>
    </row>
    <row r="8" spans="2:14" ht="13.5" thickBot="1">
      <c r="B8" s="19" t="s">
        <v>26</v>
      </c>
      <c r="C8" s="4">
        <v>237</v>
      </c>
      <c r="D8" s="44"/>
      <c r="E8" s="45">
        <f>SUM(C8:D8)</f>
        <v>237</v>
      </c>
      <c r="F8" s="46" t="s">
        <v>50</v>
      </c>
      <c r="J8" s="29" t="s">
        <v>32</v>
      </c>
      <c r="K8" s="4">
        <v>143</v>
      </c>
      <c r="L8" s="44"/>
      <c r="M8" s="45">
        <f>SUM(K8:L8)</f>
        <v>143</v>
      </c>
      <c r="N8" s="41" t="s">
        <v>50</v>
      </c>
    </row>
    <row r="9" ht="13.5" thickBot="1"/>
    <row r="10" spans="2:14" ht="13.5" thickBot="1">
      <c r="B10" s="19" t="s">
        <v>26</v>
      </c>
      <c r="C10" s="4">
        <v>192</v>
      </c>
      <c r="D10" s="4">
        <v>232</v>
      </c>
      <c r="E10" s="45">
        <f>SUM(C10:D10)</f>
        <v>424</v>
      </c>
      <c r="F10" s="46" t="s">
        <v>50</v>
      </c>
      <c r="G10" s="41"/>
      <c r="J10" s="29" t="s">
        <v>32</v>
      </c>
      <c r="K10" s="4">
        <v>180</v>
      </c>
      <c r="L10" s="4">
        <v>170</v>
      </c>
      <c r="M10" s="45">
        <f>SUM(K10:L10)</f>
        <v>350</v>
      </c>
      <c r="N10" s="41" t="s">
        <v>50</v>
      </c>
    </row>
    <row r="11" spans="2:13" ht="13.5" thickBot="1">
      <c r="B11" s="19" t="s">
        <v>15</v>
      </c>
      <c r="C11" s="4">
        <v>183</v>
      </c>
      <c r="D11" s="4">
        <v>168</v>
      </c>
      <c r="E11" s="45">
        <f>SUM(C11:D11)</f>
        <v>351</v>
      </c>
      <c r="F11" s="46"/>
      <c r="G11" s="41"/>
      <c r="J11" s="29" t="s">
        <v>6</v>
      </c>
      <c r="K11" s="4">
        <v>145</v>
      </c>
      <c r="L11" s="4">
        <v>142</v>
      </c>
      <c r="M11" s="45">
        <f>SUM(K11:L11)</f>
        <v>287</v>
      </c>
    </row>
    <row r="13" spans="1:13" ht="12.75">
      <c r="A13" s="2"/>
      <c r="C13" s="2"/>
      <c r="D13" s="2"/>
      <c r="E13" s="2"/>
      <c r="F13" s="2"/>
      <c r="I13" s="2"/>
      <c r="K13" s="2"/>
      <c r="L13" s="2"/>
      <c r="M13" s="2"/>
    </row>
    <row r="14" spans="1:13" ht="18">
      <c r="A14" s="9"/>
      <c r="B14" s="50" t="s">
        <v>46</v>
      </c>
      <c r="C14" s="51"/>
      <c r="D14" s="50" t="s">
        <v>47</v>
      </c>
      <c r="E14" s="51"/>
      <c r="F14" s="51"/>
      <c r="I14" s="2"/>
      <c r="K14" s="2"/>
      <c r="L14" s="2"/>
      <c r="M14" s="2"/>
    </row>
    <row r="15" spans="1:13" ht="12.75">
      <c r="A15" s="9"/>
      <c r="B15" s="52"/>
      <c r="C15" s="51"/>
      <c r="D15" s="51"/>
      <c r="E15" s="51"/>
      <c r="F15" s="51"/>
      <c r="I15" s="2"/>
      <c r="K15" s="2"/>
      <c r="L15" s="2"/>
      <c r="M15" s="2"/>
    </row>
    <row r="16" spans="1:13" ht="15.75">
      <c r="A16" s="53" t="s">
        <v>51</v>
      </c>
      <c r="B16" s="39" t="s">
        <v>26</v>
      </c>
      <c r="C16" s="3" t="s">
        <v>51</v>
      </c>
      <c r="D16" s="71" t="s">
        <v>32</v>
      </c>
      <c r="E16" s="71"/>
      <c r="F16" s="71"/>
      <c r="I16" s="2"/>
      <c r="K16" s="2"/>
      <c r="L16" s="2"/>
      <c r="M16" s="2"/>
    </row>
    <row r="17" spans="1:13" ht="15.75">
      <c r="A17" s="53" t="s">
        <v>52</v>
      </c>
      <c r="B17" s="39" t="s">
        <v>15</v>
      </c>
      <c r="C17" s="3" t="s">
        <v>52</v>
      </c>
      <c r="D17" s="71" t="s">
        <v>6</v>
      </c>
      <c r="E17" s="71"/>
      <c r="F17" s="71"/>
      <c r="I17" s="2"/>
      <c r="K17" s="2"/>
      <c r="L17" s="2"/>
      <c r="M17" s="2"/>
    </row>
    <row r="18" spans="1:13" ht="15.75">
      <c r="A18" s="53" t="s">
        <v>53</v>
      </c>
      <c r="B18" s="39" t="s">
        <v>14</v>
      </c>
      <c r="C18" s="3" t="s">
        <v>53</v>
      </c>
      <c r="D18" s="70" t="s">
        <v>10</v>
      </c>
      <c r="E18" s="70"/>
      <c r="F18" s="70"/>
      <c r="I18" s="2"/>
      <c r="K18" s="2"/>
      <c r="L18" s="2"/>
      <c r="M18" s="2"/>
    </row>
    <row r="19" spans="1:13" ht="12.75">
      <c r="A19" s="2"/>
      <c r="C19" s="2"/>
      <c r="D19" s="2"/>
      <c r="E19" s="2"/>
      <c r="F19" s="2"/>
      <c r="I19" s="2"/>
      <c r="K19" s="2"/>
      <c r="L19" s="2"/>
      <c r="M19" s="2"/>
    </row>
    <row r="20" spans="1:13" ht="12.75">
      <c r="A20" s="2"/>
      <c r="C20" s="2"/>
      <c r="D20" s="2"/>
      <c r="E20" s="2"/>
      <c r="F20" s="2"/>
      <c r="I20" s="2"/>
      <c r="K20" s="2"/>
      <c r="L20" s="2"/>
      <c r="M20" s="2"/>
    </row>
    <row r="21" spans="1:13" ht="12.75">
      <c r="A21" s="2"/>
      <c r="C21" s="2"/>
      <c r="D21" s="2"/>
      <c r="E21" s="2"/>
      <c r="F21" s="2"/>
      <c r="I21" s="2"/>
      <c r="K21" s="2"/>
      <c r="L21" s="2"/>
      <c r="M21" s="2"/>
    </row>
    <row r="22" spans="1:13" ht="12.75">
      <c r="A22" s="2"/>
      <c r="C22" s="2"/>
      <c r="D22" s="2"/>
      <c r="E22" s="2"/>
      <c r="F22" s="2"/>
      <c r="I22" s="2"/>
      <c r="K22" s="2"/>
      <c r="L22" s="2"/>
      <c r="M22" s="2"/>
    </row>
    <row r="23" spans="1:13" ht="12.75">
      <c r="A23" s="2"/>
      <c r="C23" s="2"/>
      <c r="D23" s="2"/>
      <c r="E23" s="2"/>
      <c r="F23" s="2"/>
      <c r="G23" s="2"/>
      <c r="I23" s="2"/>
      <c r="K23" s="2"/>
      <c r="L23" s="2"/>
      <c r="M23" s="2"/>
    </row>
    <row r="24" spans="1:13" ht="12.75">
      <c r="A24" s="2"/>
      <c r="C24" s="2"/>
      <c r="D24" s="2"/>
      <c r="E24" s="2"/>
      <c r="F24" s="2"/>
      <c r="G24" s="2"/>
      <c r="I24" s="2"/>
      <c r="K24" s="2"/>
      <c r="L24" s="2"/>
      <c r="M24" s="2"/>
    </row>
    <row r="25" spans="1:13" ht="12.75">
      <c r="A25" s="2"/>
      <c r="C25" s="2"/>
      <c r="D25" s="2"/>
      <c r="E25" s="2"/>
      <c r="F25" s="2"/>
      <c r="G25" s="2"/>
      <c r="I25" s="2"/>
      <c r="K25" s="2"/>
      <c r="L25" s="2"/>
      <c r="M25" s="2"/>
    </row>
    <row r="26" spans="1:13" ht="12.75">
      <c r="A26" s="2"/>
      <c r="C26" s="2"/>
      <c r="D26" s="2"/>
      <c r="E26" s="2"/>
      <c r="F26" s="2"/>
      <c r="G26" s="2"/>
      <c r="I26" s="2"/>
      <c r="K26" s="2"/>
      <c r="L26" s="2"/>
      <c r="M26" s="2"/>
    </row>
    <row r="27" spans="1:13" ht="12.75">
      <c r="A27" s="2"/>
      <c r="C27" s="2"/>
      <c r="D27" s="2"/>
      <c r="E27" s="2"/>
      <c r="F27" s="2"/>
      <c r="G27" s="2"/>
      <c r="I27" s="2"/>
      <c r="K27" s="2"/>
      <c r="L27" s="2"/>
      <c r="M27" s="2"/>
    </row>
  </sheetData>
  <mergeCells count="1">
    <mergeCell ref="D18:F18"/>
  </mergeCells>
  <conditionalFormatting sqref="C19:E65536 K1:L65536 C1:E13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 </cp:lastModifiedBy>
  <dcterms:created xsi:type="dcterms:W3CDTF">2008-03-10T06:05:43Z</dcterms:created>
  <dcterms:modified xsi:type="dcterms:W3CDTF">2008-03-29T15:15:54Z</dcterms:modified>
  <cp:category/>
  <cp:version/>
  <cp:contentType/>
  <cp:contentStatus/>
</cp:coreProperties>
</file>