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0" windowWidth="19200" windowHeight="12075" activeTab="1"/>
  </bookViews>
  <sheets>
    <sheet name="Tulemused" sheetId="1" r:id="rId1"/>
    <sheet name="Edetabel" sheetId="2" r:id="rId2"/>
  </sheets>
  <definedNames/>
  <calcPr fullCalcOnLoad="1"/>
</workbook>
</file>

<file path=xl/sharedStrings.xml><?xml version="1.0" encoding="utf-8"?>
<sst xmlns="http://schemas.openxmlformats.org/spreadsheetml/2006/main" count="146" uniqueCount="36">
  <si>
    <t>Aivar Sobi</t>
  </si>
  <si>
    <t>Alar Kink</t>
  </si>
  <si>
    <t>Alar Palmar</t>
  </si>
  <si>
    <t>Janno Vilberg</t>
  </si>
  <si>
    <t>Raimo Papstel</t>
  </si>
  <si>
    <t>Eli Vainlo</t>
  </si>
  <si>
    <t>Kati Palmar</t>
  </si>
  <si>
    <t>Tõnis Reinula</t>
  </si>
  <si>
    <t>Lembit Tamm</t>
  </si>
  <si>
    <t>Ingmar Papstel</t>
  </si>
  <si>
    <t>Nimi</t>
  </si>
  <si>
    <t>Summa</t>
  </si>
  <si>
    <t>Seisuga</t>
  </si>
  <si>
    <t>Mehed</t>
  </si>
  <si>
    <t>Nr.</t>
  </si>
  <si>
    <t>I</t>
  </si>
  <si>
    <t>II</t>
  </si>
  <si>
    <t>Keskm</t>
  </si>
  <si>
    <t>Naised</t>
  </si>
  <si>
    <t>III</t>
  </si>
  <si>
    <t>kaart nr.</t>
  </si>
  <si>
    <t>kuupäev</t>
  </si>
  <si>
    <t>seeria</t>
  </si>
  <si>
    <t>Kohtunik</t>
  </si>
  <si>
    <t>Rakvere-Salo valikvõistlus 2009</t>
  </si>
  <si>
    <t>Maarika Kivi</t>
  </si>
  <si>
    <t>Ülle Tihti</t>
  </si>
  <si>
    <t>Jüri Ristimägi</t>
  </si>
  <si>
    <t>IV</t>
  </si>
  <si>
    <t>Larissa Vagel</t>
  </si>
  <si>
    <t>Liina Allak</t>
  </si>
  <si>
    <t>Kaido Klaats</t>
  </si>
  <si>
    <t>Monika Kalvik</t>
  </si>
  <si>
    <t>Leho Aros</t>
  </si>
  <si>
    <t>V</t>
  </si>
  <si>
    <t>ei osale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</si>
</sst>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  <numFmt numFmtId="166" formatCode="0.0"/>
    <numFmt numFmtId="167" formatCode="_-* #,##0\ _k_r_-;\-* #,##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3" fontId="0" fillId="2" borderId="1" xfId="15" applyNumberFormat="1" applyFill="1" applyBorder="1" applyAlignment="1">
      <alignment/>
    </xf>
    <xf numFmtId="43" fontId="0" fillId="2" borderId="3" xfId="15" applyNumberFormat="1" applyFill="1" applyBorder="1" applyAlignment="1">
      <alignment/>
    </xf>
    <xf numFmtId="43" fontId="0" fillId="2" borderId="2" xfId="15" applyNumberFormat="1" applyFill="1" applyBorder="1" applyAlignment="1">
      <alignment/>
    </xf>
    <xf numFmtId="43" fontId="0" fillId="2" borderId="0" xfId="15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2" borderId="1" xfId="0" applyNumberFormat="1" applyFill="1" applyBorder="1" applyAlignment="1">
      <alignment horizontal="center"/>
    </xf>
    <xf numFmtId="16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9">
      <selection activeCell="A61" sqref="A61"/>
    </sheetView>
  </sheetViews>
  <sheetFormatPr defaultColWidth="9.140625" defaultRowHeight="12.75"/>
  <cols>
    <col min="1" max="1" width="8.57421875" style="9" bestFit="1" customWidth="1"/>
    <col min="2" max="2" width="11.421875" style="9" customWidth="1"/>
    <col min="3" max="3" width="13.421875" style="20" bestFit="1" customWidth="1"/>
    <col min="4" max="4" width="6.57421875" style="10" bestFit="1" customWidth="1"/>
    <col min="5" max="8" width="5.57421875" style="11" customWidth="1"/>
    <col min="9" max="9" width="9.00390625" style="11" customWidth="1"/>
    <col min="10" max="10" width="13.421875" style="11" bestFit="1" customWidth="1"/>
    <col min="11" max="16384" width="9.140625" style="4" customWidth="1"/>
  </cols>
  <sheetData>
    <row r="2" spans="1:10" ht="12.75">
      <c r="A2" s="1" t="s">
        <v>20</v>
      </c>
      <c r="B2" s="1" t="s">
        <v>21</v>
      </c>
      <c r="C2" s="21" t="s">
        <v>10</v>
      </c>
      <c r="D2" s="2" t="s">
        <v>22</v>
      </c>
      <c r="E2" s="3">
        <v>1</v>
      </c>
      <c r="F2" s="3">
        <v>2</v>
      </c>
      <c r="G2" s="3">
        <v>3</v>
      </c>
      <c r="H2" s="3">
        <v>4</v>
      </c>
      <c r="I2" s="3" t="s">
        <v>11</v>
      </c>
      <c r="J2" s="3" t="s">
        <v>23</v>
      </c>
    </row>
    <row r="3" spans="1:10" ht="12.75">
      <c r="A3" s="6">
        <v>1</v>
      </c>
      <c r="B3" s="5">
        <v>39878</v>
      </c>
      <c r="C3" s="22" t="s">
        <v>9</v>
      </c>
      <c r="D3" s="6">
        <v>1</v>
      </c>
      <c r="E3" s="8">
        <v>178</v>
      </c>
      <c r="F3" s="8">
        <v>192</v>
      </c>
      <c r="G3" s="8">
        <v>214</v>
      </c>
      <c r="H3" s="8">
        <v>194</v>
      </c>
      <c r="I3" s="8">
        <f>SUM(E3:H3)</f>
        <v>778</v>
      </c>
      <c r="J3" s="7" t="s">
        <v>5</v>
      </c>
    </row>
    <row r="4" spans="1:10" ht="12.75">
      <c r="A4" s="6">
        <v>2</v>
      </c>
      <c r="B4" s="5">
        <v>39878</v>
      </c>
      <c r="C4" s="22" t="s">
        <v>8</v>
      </c>
      <c r="D4" s="6">
        <v>1</v>
      </c>
      <c r="E4" s="8">
        <v>182</v>
      </c>
      <c r="F4" s="8">
        <v>202</v>
      </c>
      <c r="G4" s="8">
        <v>219</v>
      </c>
      <c r="H4" s="8">
        <v>211</v>
      </c>
      <c r="I4" s="8">
        <f aca="true" t="shared" si="0" ref="I4:I61">SUM(E4:H4)</f>
        <v>814</v>
      </c>
      <c r="J4" s="7" t="s">
        <v>1</v>
      </c>
    </row>
    <row r="5" spans="1:10" ht="12.75">
      <c r="A5" s="6">
        <v>3</v>
      </c>
      <c r="B5" s="5">
        <v>39878</v>
      </c>
      <c r="C5" s="22" t="s">
        <v>7</v>
      </c>
      <c r="D5" s="6">
        <v>1</v>
      </c>
      <c r="E5" s="8">
        <v>152</v>
      </c>
      <c r="F5" s="8">
        <v>131</v>
      </c>
      <c r="G5" s="8">
        <v>132</v>
      </c>
      <c r="H5" s="8">
        <v>151</v>
      </c>
      <c r="I5" s="8">
        <f t="shared" si="0"/>
        <v>566</v>
      </c>
      <c r="J5" s="7" t="s">
        <v>1</v>
      </c>
    </row>
    <row r="6" spans="1:10" ht="12.75">
      <c r="A6" s="6">
        <v>4</v>
      </c>
      <c r="B6" s="5">
        <v>39878</v>
      </c>
      <c r="C6" s="22" t="s">
        <v>1</v>
      </c>
      <c r="D6" s="6">
        <v>1</v>
      </c>
      <c r="E6" s="8">
        <v>149</v>
      </c>
      <c r="F6" s="8">
        <v>152</v>
      </c>
      <c r="G6" s="8">
        <v>173</v>
      </c>
      <c r="H6" s="8">
        <v>158</v>
      </c>
      <c r="I6" s="8">
        <f t="shared" si="0"/>
        <v>632</v>
      </c>
      <c r="J6" s="7" t="s">
        <v>7</v>
      </c>
    </row>
    <row r="7" spans="1:10" ht="12.75">
      <c r="A7" s="6">
        <v>5</v>
      </c>
      <c r="B7" s="5">
        <v>39879</v>
      </c>
      <c r="C7" s="22" t="s">
        <v>2</v>
      </c>
      <c r="D7" s="6">
        <v>1</v>
      </c>
      <c r="E7" s="8">
        <v>215</v>
      </c>
      <c r="F7" s="8">
        <v>216</v>
      </c>
      <c r="G7" s="8">
        <v>185</v>
      </c>
      <c r="H7" s="8">
        <v>213</v>
      </c>
      <c r="I7" s="8">
        <f t="shared" si="0"/>
        <v>829</v>
      </c>
      <c r="J7" s="7" t="s">
        <v>0</v>
      </c>
    </row>
    <row r="8" spans="1:10" ht="12.75">
      <c r="A8" s="6">
        <v>6</v>
      </c>
      <c r="B8" s="5">
        <v>39880</v>
      </c>
      <c r="C8" s="22" t="s">
        <v>6</v>
      </c>
      <c r="D8" s="6">
        <v>1</v>
      </c>
      <c r="E8" s="8">
        <v>157</v>
      </c>
      <c r="F8" s="8">
        <v>169</v>
      </c>
      <c r="G8" s="8">
        <v>141</v>
      </c>
      <c r="H8" s="8">
        <v>143</v>
      </c>
      <c r="I8" s="8">
        <f t="shared" si="0"/>
        <v>610</v>
      </c>
      <c r="J8" s="7" t="s">
        <v>2</v>
      </c>
    </row>
    <row r="9" spans="1:10" ht="12.75">
      <c r="A9" s="6">
        <v>7</v>
      </c>
      <c r="B9" s="5">
        <v>39880</v>
      </c>
      <c r="C9" s="22" t="s">
        <v>2</v>
      </c>
      <c r="D9" s="6">
        <v>2</v>
      </c>
      <c r="E9" s="8">
        <v>209</v>
      </c>
      <c r="F9" s="8">
        <v>196</v>
      </c>
      <c r="G9" s="8">
        <v>176</v>
      </c>
      <c r="H9" s="8">
        <v>195</v>
      </c>
      <c r="I9" s="8">
        <f t="shared" si="0"/>
        <v>776</v>
      </c>
      <c r="J9" s="7" t="s">
        <v>6</v>
      </c>
    </row>
    <row r="10" spans="1:10" ht="12.75">
      <c r="A10" s="6">
        <v>8</v>
      </c>
      <c r="B10" s="5">
        <v>39882</v>
      </c>
      <c r="C10" s="22" t="s">
        <v>4</v>
      </c>
      <c r="D10" s="6">
        <v>1</v>
      </c>
      <c r="E10" s="8">
        <v>170</v>
      </c>
      <c r="F10" s="8">
        <v>182</v>
      </c>
      <c r="G10" s="8">
        <v>277</v>
      </c>
      <c r="H10" s="8">
        <v>207</v>
      </c>
      <c r="I10" s="8">
        <f t="shared" si="0"/>
        <v>836</v>
      </c>
      <c r="J10" s="7" t="s">
        <v>7</v>
      </c>
    </row>
    <row r="11" spans="1:10" ht="12.75">
      <c r="A11" s="6">
        <v>9</v>
      </c>
      <c r="B11" s="5">
        <v>39882</v>
      </c>
      <c r="C11" s="23" t="s">
        <v>7</v>
      </c>
      <c r="D11" s="6">
        <v>2</v>
      </c>
      <c r="E11" s="8">
        <v>185</v>
      </c>
      <c r="F11" s="8">
        <v>136</v>
      </c>
      <c r="G11" s="8">
        <v>162</v>
      </c>
      <c r="H11" s="8">
        <v>141</v>
      </c>
      <c r="I11" s="8">
        <f t="shared" si="0"/>
        <v>624</v>
      </c>
      <c r="J11" s="7" t="s">
        <v>4</v>
      </c>
    </row>
    <row r="12" spans="1:10" ht="12.75">
      <c r="A12" s="6">
        <v>10</v>
      </c>
      <c r="B12" s="5">
        <v>39883</v>
      </c>
      <c r="C12" s="23" t="s">
        <v>3</v>
      </c>
      <c r="D12" s="6">
        <v>1</v>
      </c>
      <c r="E12" s="8">
        <v>229</v>
      </c>
      <c r="F12" s="8">
        <v>160</v>
      </c>
      <c r="G12" s="8">
        <v>225</v>
      </c>
      <c r="H12" s="8">
        <v>226</v>
      </c>
      <c r="I12" s="8">
        <f t="shared" si="0"/>
        <v>840</v>
      </c>
      <c r="J12" s="7" t="s">
        <v>0</v>
      </c>
    </row>
    <row r="13" spans="1:10" ht="12.75">
      <c r="A13" s="6">
        <v>11</v>
      </c>
      <c r="B13" s="5">
        <v>39883</v>
      </c>
      <c r="C13" s="23" t="s">
        <v>0</v>
      </c>
      <c r="D13" s="6">
        <v>1</v>
      </c>
      <c r="E13" s="8">
        <v>244</v>
      </c>
      <c r="F13" s="8">
        <v>181</v>
      </c>
      <c r="G13" s="8">
        <v>225</v>
      </c>
      <c r="H13" s="8">
        <v>207</v>
      </c>
      <c r="I13" s="8">
        <f t="shared" si="0"/>
        <v>857</v>
      </c>
      <c r="J13" s="7" t="s">
        <v>3</v>
      </c>
    </row>
    <row r="14" spans="1:10" ht="12.75">
      <c r="A14" s="6">
        <v>12</v>
      </c>
      <c r="B14" s="5">
        <v>39883</v>
      </c>
      <c r="C14" s="23" t="s">
        <v>6</v>
      </c>
      <c r="D14" s="6">
        <v>2</v>
      </c>
      <c r="E14" s="8">
        <v>148</v>
      </c>
      <c r="F14" s="8">
        <v>151</v>
      </c>
      <c r="G14" s="8">
        <v>155</v>
      </c>
      <c r="H14" s="8">
        <v>146</v>
      </c>
      <c r="I14" s="8">
        <f t="shared" si="0"/>
        <v>600</v>
      </c>
      <c r="J14" s="7" t="s">
        <v>2</v>
      </c>
    </row>
    <row r="15" spans="1:10" ht="12.75">
      <c r="A15" s="6">
        <v>13</v>
      </c>
      <c r="B15" s="5">
        <v>39883</v>
      </c>
      <c r="C15" s="23" t="s">
        <v>2</v>
      </c>
      <c r="D15" s="6">
        <v>3</v>
      </c>
      <c r="E15" s="8">
        <v>173</v>
      </c>
      <c r="F15" s="8">
        <v>226</v>
      </c>
      <c r="G15" s="8">
        <v>211</v>
      </c>
      <c r="H15" s="8">
        <v>198</v>
      </c>
      <c r="I15" s="8">
        <f t="shared" si="0"/>
        <v>808</v>
      </c>
      <c r="J15" s="7" t="s">
        <v>6</v>
      </c>
    </row>
    <row r="16" spans="1:10" ht="12.75">
      <c r="A16" s="6">
        <v>14</v>
      </c>
      <c r="B16" s="5">
        <v>39887</v>
      </c>
      <c r="C16" s="23" t="s">
        <v>2</v>
      </c>
      <c r="D16" s="6">
        <v>4</v>
      </c>
      <c r="E16" s="8">
        <v>200</v>
      </c>
      <c r="F16" s="8">
        <v>177</v>
      </c>
      <c r="G16" s="8">
        <v>245</v>
      </c>
      <c r="H16" s="8">
        <v>224</v>
      </c>
      <c r="I16" s="8">
        <f t="shared" si="0"/>
        <v>846</v>
      </c>
      <c r="J16" s="7" t="s">
        <v>6</v>
      </c>
    </row>
    <row r="17" spans="1:10" ht="12.75">
      <c r="A17" s="6">
        <v>15</v>
      </c>
      <c r="B17" s="5">
        <v>39890</v>
      </c>
      <c r="C17" s="23" t="s">
        <v>25</v>
      </c>
      <c r="D17" s="6">
        <v>1</v>
      </c>
      <c r="E17" s="8">
        <v>172</v>
      </c>
      <c r="F17" s="8">
        <v>167</v>
      </c>
      <c r="G17" s="8">
        <v>167</v>
      </c>
      <c r="H17" s="8">
        <v>170</v>
      </c>
      <c r="I17" s="8">
        <f t="shared" si="0"/>
        <v>676</v>
      </c>
      <c r="J17" s="7" t="s">
        <v>4</v>
      </c>
    </row>
    <row r="18" spans="1:10" ht="12.75">
      <c r="A18" s="6">
        <v>16</v>
      </c>
      <c r="B18" s="5">
        <v>39890</v>
      </c>
      <c r="C18" s="23" t="s">
        <v>4</v>
      </c>
      <c r="D18" s="6">
        <v>2</v>
      </c>
      <c r="E18" s="8">
        <v>259</v>
      </c>
      <c r="F18" s="8">
        <v>194</v>
      </c>
      <c r="G18" s="8">
        <v>276</v>
      </c>
      <c r="H18" s="8">
        <v>188</v>
      </c>
      <c r="I18" s="8">
        <f t="shared" si="0"/>
        <v>917</v>
      </c>
      <c r="J18" s="7" t="s">
        <v>25</v>
      </c>
    </row>
    <row r="19" spans="1:10" ht="12.75">
      <c r="A19" s="6">
        <v>17</v>
      </c>
      <c r="B19" s="5">
        <v>39890</v>
      </c>
      <c r="C19" s="23" t="s">
        <v>4</v>
      </c>
      <c r="D19" s="6">
        <v>3</v>
      </c>
      <c r="E19" s="8">
        <v>204</v>
      </c>
      <c r="F19" s="8">
        <v>203</v>
      </c>
      <c r="G19" s="8">
        <v>160</v>
      </c>
      <c r="H19" s="8">
        <v>197</v>
      </c>
      <c r="I19" s="8">
        <f t="shared" si="0"/>
        <v>764</v>
      </c>
      <c r="J19" s="7" t="s">
        <v>25</v>
      </c>
    </row>
    <row r="20" spans="1:10" ht="12.75">
      <c r="A20" s="6">
        <v>18</v>
      </c>
      <c r="B20" s="5">
        <v>39892</v>
      </c>
      <c r="C20" s="23" t="s">
        <v>3</v>
      </c>
      <c r="D20" s="6">
        <v>2</v>
      </c>
      <c r="E20" s="8">
        <v>239</v>
      </c>
      <c r="F20" s="8">
        <v>223</v>
      </c>
      <c r="G20" s="8">
        <v>168</v>
      </c>
      <c r="H20" s="8">
        <v>169</v>
      </c>
      <c r="I20" s="8">
        <f t="shared" si="0"/>
        <v>799</v>
      </c>
      <c r="J20" s="7" t="s">
        <v>6</v>
      </c>
    </row>
    <row r="21" spans="1:10" ht="12.75">
      <c r="A21" s="6">
        <v>19</v>
      </c>
      <c r="B21" s="5">
        <v>39894</v>
      </c>
      <c r="C21" s="23" t="s">
        <v>26</v>
      </c>
      <c r="D21" s="6">
        <v>1</v>
      </c>
      <c r="E21" s="8">
        <v>172</v>
      </c>
      <c r="F21" s="8">
        <v>166</v>
      </c>
      <c r="G21" s="8">
        <v>178</v>
      </c>
      <c r="H21" s="8">
        <v>178</v>
      </c>
      <c r="I21" s="8">
        <f t="shared" si="0"/>
        <v>694</v>
      </c>
      <c r="J21" s="7" t="s">
        <v>27</v>
      </c>
    </row>
    <row r="22" spans="1:10" ht="12.75">
      <c r="A22" s="6">
        <v>20</v>
      </c>
      <c r="B22" s="5">
        <v>39894</v>
      </c>
      <c r="C22" s="23" t="s">
        <v>27</v>
      </c>
      <c r="D22" s="6">
        <v>1</v>
      </c>
      <c r="E22" s="8">
        <v>161</v>
      </c>
      <c r="F22" s="8">
        <v>208</v>
      </c>
      <c r="G22" s="8">
        <v>194</v>
      </c>
      <c r="H22" s="8">
        <v>189</v>
      </c>
      <c r="I22" s="8">
        <f t="shared" si="0"/>
        <v>752</v>
      </c>
      <c r="J22" s="7" t="s">
        <v>26</v>
      </c>
    </row>
    <row r="23" spans="1:10" ht="12.75">
      <c r="A23" s="6">
        <v>21</v>
      </c>
      <c r="B23" s="5">
        <v>39894</v>
      </c>
      <c r="C23" s="23" t="s">
        <v>29</v>
      </c>
      <c r="D23" s="6">
        <v>1</v>
      </c>
      <c r="E23" s="8">
        <v>150</v>
      </c>
      <c r="F23" s="8">
        <v>156</v>
      </c>
      <c r="G23" s="8">
        <v>190</v>
      </c>
      <c r="H23" s="8">
        <v>144</v>
      </c>
      <c r="I23" s="8">
        <f t="shared" si="0"/>
        <v>640</v>
      </c>
      <c r="J23" s="7" t="s">
        <v>30</v>
      </c>
    </row>
    <row r="24" spans="1:10" ht="12.75">
      <c r="A24" s="6">
        <v>22</v>
      </c>
      <c r="B24" s="5">
        <v>39896</v>
      </c>
      <c r="C24" s="23" t="s">
        <v>3</v>
      </c>
      <c r="D24" s="6">
        <v>3</v>
      </c>
      <c r="E24" s="8">
        <v>160</v>
      </c>
      <c r="F24" s="8">
        <v>197</v>
      </c>
      <c r="G24" s="8">
        <v>180</v>
      </c>
      <c r="H24" s="8">
        <v>201</v>
      </c>
      <c r="I24" s="8">
        <f t="shared" si="0"/>
        <v>738</v>
      </c>
      <c r="J24" s="7" t="s">
        <v>31</v>
      </c>
    </row>
    <row r="25" spans="1:10" ht="12.75">
      <c r="A25" s="6">
        <v>23</v>
      </c>
      <c r="B25" s="5">
        <v>39896</v>
      </c>
      <c r="C25" s="23" t="s">
        <v>31</v>
      </c>
      <c r="D25" s="6">
        <v>1</v>
      </c>
      <c r="E25" s="8">
        <v>166</v>
      </c>
      <c r="F25" s="8">
        <v>168</v>
      </c>
      <c r="G25" s="8">
        <v>139</v>
      </c>
      <c r="H25" s="8">
        <v>150</v>
      </c>
      <c r="I25" s="8">
        <f t="shared" si="0"/>
        <v>623</v>
      </c>
      <c r="J25" s="7" t="s">
        <v>3</v>
      </c>
    </row>
    <row r="26" spans="1:10" ht="12.75">
      <c r="A26" s="6">
        <v>24</v>
      </c>
      <c r="B26" s="5">
        <v>39897</v>
      </c>
      <c r="C26" s="23" t="s">
        <v>9</v>
      </c>
      <c r="D26" s="6">
        <v>2</v>
      </c>
      <c r="E26" s="8">
        <v>181</v>
      </c>
      <c r="F26" s="8">
        <v>192</v>
      </c>
      <c r="G26" s="8">
        <v>190</v>
      </c>
      <c r="H26" s="8">
        <v>266</v>
      </c>
      <c r="I26" s="8">
        <f t="shared" si="0"/>
        <v>829</v>
      </c>
      <c r="J26" s="7" t="s">
        <v>5</v>
      </c>
    </row>
    <row r="27" spans="1:10" ht="12.75">
      <c r="A27" s="6">
        <v>25</v>
      </c>
      <c r="B27" s="5">
        <v>39897</v>
      </c>
      <c r="C27" s="23" t="s">
        <v>5</v>
      </c>
      <c r="D27" s="6">
        <v>1</v>
      </c>
      <c r="E27" s="8">
        <v>152</v>
      </c>
      <c r="F27" s="8">
        <v>162</v>
      </c>
      <c r="G27" s="8">
        <v>156</v>
      </c>
      <c r="H27" s="8">
        <v>153</v>
      </c>
      <c r="I27" s="8">
        <f t="shared" si="0"/>
        <v>623</v>
      </c>
      <c r="J27" s="7" t="s">
        <v>9</v>
      </c>
    </row>
    <row r="28" spans="1:10" ht="12.75">
      <c r="A28" s="6">
        <v>26</v>
      </c>
      <c r="B28" s="5">
        <v>39897</v>
      </c>
      <c r="C28" s="23" t="s">
        <v>9</v>
      </c>
      <c r="D28" s="6">
        <v>3</v>
      </c>
      <c r="E28" s="8">
        <v>171</v>
      </c>
      <c r="F28" s="8">
        <v>237</v>
      </c>
      <c r="G28" s="8">
        <v>172</v>
      </c>
      <c r="H28" s="8">
        <v>162</v>
      </c>
      <c r="I28" s="8">
        <f t="shared" si="0"/>
        <v>742</v>
      </c>
      <c r="J28" s="7" t="s">
        <v>5</v>
      </c>
    </row>
    <row r="29" spans="1:10" ht="12.75">
      <c r="A29" s="6">
        <v>27</v>
      </c>
      <c r="B29" s="5">
        <v>39897</v>
      </c>
      <c r="C29" s="23" t="s">
        <v>5</v>
      </c>
      <c r="D29" s="6">
        <v>2</v>
      </c>
      <c r="E29" s="8">
        <v>160</v>
      </c>
      <c r="F29" s="8">
        <v>175</v>
      </c>
      <c r="G29" s="8">
        <v>200</v>
      </c>
      <c r="H29" s="8">
        <v>172</v>
      </c>
      <c r="I29" s="8">
        <f t="shared" si="0"/>
        <v>707</v>
      </c>
      <c r="J29" s="7" t="s">
        <v>9</v>
      </c>
    </row>
    <row r="30" spans="1:10" ht="12.75">
      <c r="A30" s="6">
        <v>28</v>
      </c>
      <c r="B30" s="5">
        <v>39901</v>
      </c>
      <c r="C30" s="23" t="s">
        <v>26</v>
      </c>
      <c r="D30" s="6">
        <v>2</v>
      </c>
      <c r="E30" s="8">
        <v>167</v>
      </c>
      <c r="F30" s="8">
        <v>190</v>
      </c>
      <c r="G30" s="8">
        <v>142</v>
      </c>
      <c r="H30" s="8">
        <v>144</v>
      </c>
      <c r="I30" s="8">
        <f t="shared" si="0"/>
        <v>643</v>
      </c>
      <c r="J30" s="7" t="s">
        <v>27</v>
      </c>
    </row>
    <row r="31" spans="1:10" ht="12.75">
      <c r="A31" s="6">
        <v>29</v>
      </c>
      <c r="B31" s="5">
        <v>39901</v>
      </c>
      <c r="C31" s="23" t="s">
        <v>27</v>
      </c>
      <c r="D31" s="6">
        <v>2</v>
      </c>
      <c r="E31" s="8">
        <v>180</v>
      </c>
      <c r="F31" s="8">
        <v>152</v>
      </c>
      <c r="G31" s="8">
        <v>156</v>
      </c>
      <c r="H31" s="8">
        <v>163</v>
      </c>
      <c r="I31" s="8">
        <f t="shared" si="0"/>
        <v>651</v>
      </c>
      <c r="J31" s="7" t="s">
        <v>26</v>
      </c>
    </row>
    <row r="32" spans="1:10" ht="12.75">
      <c r="A32" s="6">
        <v>30</v>
      </c>
      <c r="B32" s="5">
        <v>39902</v>
      </c>
      <c r="C32" s="23" t="s">
        <v>5</v>
      </c>
      <c r="D32" s="6">
        <v>3</v>
      </c>
      <c r="E32" s="8">
        <v>186</v>
      </c>
      <c r="F32" s="8">
        <v>189</v>
      </c>
      <c r="G32" s="8">
        <v>152</v>
      </c>
      <c r="H32" s="8">
        <v>164</v>
      </c>
      <c r="I32" s="8">
        <f t="shared" si="0"/>
        <v>691</v>
      </c>
      <c r="J32" s="7" t="s">
        <v>32</v>
      </c>
    </row>
    <row r="33" spans="1:10" ht="12.75">
      <c r="A33" s="6">
        <v>31</v>
      </c>
      <c r="B33" s="5">
        <v>39905</v>
      </c>
      <c r="C33" s="23" t="s">
        <v>5</v>
      </c>
      <c r="D33" s="6">
        <v>4</v>
      </c>
      <c r="E33" s="8">
        <v>214</v>
      </c>
      <c r="F33" s="8">
        <v>192</v>
      </c>
      <c r="G33" s="8">
        <v>193</v>
      </c>
      <c r="H33" s="8">
        <v>171</v>
      </c>
      <c r="I33" s="8">
        <f t="shared" si="0"/>
        <v>770</v>
      </c>
      <c r="J33" s="7" t="s">
        <v>9</v>
      </c>
    </row>
    <row r="34" spans="1:10" ht="12.75">
      <c r="A34" s="6">
        <v>32</v>
      </c>
      <c r="B34" s="5">
        <v>39905</v>
      </c>
      <c r="C34" s="23" t="s">
        <v>9</v>
      </c>
      <c r="D34" s="6">
        <v>4</v>
      </c>
      <c r="E34" s="8">
        <v>160</v>
      </c>
      <c r="F34" s="8">
        <v>149</v>
      </c>
      <c r="G34" s="8">
        <v>192</v>
      </c>
      <c r="H34" s="8">
        <v>158</v>
      </c>
      <c r="I34" s="8">
        <f t="shared" si="0"/>
        <v>659</v>
      </c>
      <c r="J34" s="7" t="s">
        <v>5</v>
      </c>
    </row>
    <row r="35" spans="1:10" ht="12.75">
      <c r="A35" s="6">
        <v>33</v>
      </c>
      <c r="B35" s="5">
        <v>39906</v>
      </c>
      <c r="C35" s="23" t="s">
        <v>33</v>
      </c>
      <c r="D35" s="6">
        <v>1</v>
      </c>
      <c r="E35" s="8">
        <v>167</v>
      </c>
      <c r="F35" s="8">
        <v>255</v>
      </c>
      <c r="G35" s="8">
        <v>214</v>
      </c>
      <c r="H35" s="8">
        <v>224</v>
      </c>
      <c r="I35" s="8">
        <f t="shared" si="0"/>
        <v>860</v>
      </c>
      <c r="J35" s="7" t="s">
        <v>3</v>
      </c>
    </row>
    <row r="36" spans="1:10" ht="12.75">
      <c r="A36" s="6">
        <v>34</v>
      </c>
      <c r="B36" s="5">
        <v>39906</v>
      </c>
      <c r="C36" s="23" t="s">
        <v>33</v>
      </c>
      <c r="D36" s="6">
        <v>2</v>
      </c>
      <c r="E36" s="8">
        <v>224</v>
      </c>
      <c r="F36" s="8">
        <v>232</v>
      </c>
      <c r="G36" s="8">
        <v>247</v>
      </c>
      <c r="H36" s="8">
        <v>212</v>
      </c>
      <c r="I36" s="8">
        <f t="shared" si="0"/>
        <v>915</v>
      </c>
      <c r="J36" s="7" t="s">
        <v>30</v>
      </c>
    </row>
    <row r="37" spans="1:10" ht="12.75">
      <c r="A37" s="6">
        <v>35</v>
      </c>
      <c r="B37" s="5">
        <v>39908</v>
      </c>
      <c r="C37" s="23" t="s">
        <v>31</v>
      </c>
      <c r="D37" s="6">
        <v>2</v>
      </c>
      <c r="E37" s="8">
        <v>182</v>
      </c>
      <c r="F37" s="8">
        <v>156</v>
      </c>
      <c r="G37" s="8">
        <v>147</v>
      </c>
      <c r="H37" s="8">
        <v>188</v>
      </c>
      <c r="I37" s="8">
        <f t="shared" si="0"/>
        <v>673</v>
      </c>
      <c r="J37" s="7" t="s">
        <v>6</v>
      </c>
    </row>
    <row r="38" spans="1:10" ht="12.75">
      <c r="A38" s="6">
        <v>36</v>
      </c>
      <c r="B38" s="5">
        <v>39908</v>
      </c>
      <c r="C38" s="23" t="s">
        <v>6</v>
      </c>
      <c r="D38" s="6">
        <v>3</v>
      </c>
      <c r="E38" s="8">
        <v>151</v>
      </c>
      <c r="F38" s="8">
        <v>141</v>
      </c>
      <c r="G38" s="8">
        <v>189</v>
      </c>
      <c r="H38" s="8">
        <v>150</v>
      </c>
      <c r="I38" s="8">
        <f t="shared" si="0"/>
        <v>631</v>
      </c>
      <c r="J38" s="7" t="s">
        <v>31</v>
      </c>
    </row>
    <row r="39" spans="1:10" ht="12.75">
      <c r="A39" s="6">
        <v>37</v>
      </c>
      <c r="B39" s="5">
        <v>39908</v>
      </c>
      <c r="C39" s="23" t="s">
        <v>26</v>
      </c>
      <c r="D39" s="6">
        <v>3</v>
      </c>
      <c r="E39" s="8">
        <v>205</v>
      </c>
      <c r="F39" s="8">
        <v>173</v>
      </c>
      <c r="G39" s="8">
        <v>132</v>
      </c>
      <c r="H39" s="8">
        <v>167</v>
      </c>
      <c r="I39" s="8">
        <f t="shared" si="0"/>
        <v>677</v>
      </c>
      <c r="J39" s="7" t="s">
        <v>27</v>
      </c>
    </row>
    <row r="40" spans="1:10" ht="12.75">
      <c r="A40" s="6">
        <v>38</v>
      </c>
      <c r="B40" s="5">
        <v>39908</v>
      </c>
      <c r="C40" s="23" t="s">
        <v>27</v>
      </c>
      <c r="D40" s="6">
        <v>3</v>
      </c>
      <c r="E40" s="8">
        <v>167</v>
      </c>
      <c r="F40" s="8">
        <v>183</v>
      </c>
      <c r="G40" s="8">
        <v>136</v>
      </c>
      <c r="H40" s="8">
        <v>193</v>
      </c>
      <c r="I40" s="8">
        <f t="shared" si="0"/>
        <v>679</v>
      </c>
      <c r="J40" s="7" t="s">
        <v>26</v>
      </c>
    </row>
    <row r="41" spans="1:10" ht="12.75">
      <c r="A41" s="6">
        <v>39</v>
      </c>
      <c r="B41" s="5">
        <v>39911</v>
      </c>
      <c r="C41" s="23" t="s">
        <v>8</v>
      </c>
      <c r="D41" s="6">
        <v>2</v>
      </c>
      <c r="E41" s="8">
        <v>179</v>
      </c>
      <c r="F41" s="8">
        <v>170</v>
      </c>
      <c r="G41" s="8">
        <v>147</v>
      </c>
      <c r="H41" s="8">
        <v>157</v>
      </c>
      <c r="I41" s="8">
        <f t="shared" si="0"/>
        <v>653</v>
      </c>
      <c r="J41" s="7" t="s">
        <v>1</v>
      </c>
    </row>
    <row r="42" spans="1:10" ht="12.75">
      <c r="A42" s="6">
        <v>40</v>
      </c>
      <c r="B42" s="5">
        <v>39911</v>
      </c>
      <c r="C42" s="23" t="s">
        <v>1</v>
      </c>
      <c r="D42" s="6">
        <v>2</v>
      </c>
      <c r="E42" s="8">
        <v>147</v>
      </c>
      <c r="F42" s="8">
        <v>230</v>
      </c>
      <c r="G42" s="8">
        <v>180</v>
      </c>
      <c r="H42" s="8">
        <v>190</v>
      </c>
      <c r="I42" s="8">
        <f t="shared" si="0"/>
        <v>747</v>
      </c>
      <c r="J42" s="7" t="s">
        <v>8</v>
      </c>
    </row>
    <row r="43" spans="1:10" ht="12.75">
      <c r="A43" s="6">
        <v>41</v>
      </c>
      <c r="B43" s="5">
        <v>39911</v>
      </c>
      <c r="C43" s="23" t="s">
        <v>3</v>
      </c>
      <c r="D43" s="6">
        <v>4</v>
      </c>
      <c r="E43" s="8">
        <v>194</v>
      </c>
      <c r="F43" s="8">
        <v>180</v>
      </c>
      <c r="G43" s="8">
        <v>223</v>
      </c>
      <c r="H43" s="8">
        <v>161</v>
      </c>
      <c r="I43" s="8">
        <f t="shared" si="0"/>
        <v>758</v>
      </c>
      <c r="J43" s="7" t="s">
        <v>8</v>
      </c>
    </row>
    <row r="44" spans="1:10" ht="12.75">
      <c r="A44" s="6">
        <v>42</v>
      </c>
      <c r="B44" s="5">
        <v>39915</v>
      </c>
      <c r="C44" s="23" t="s">
        <v>2</v>
      </c>
      <c r="D44" s="6">
        <v>5</v>
      </c>
      <c r="E44" s="8">
        <v>231</v>
      </c>
      <c r="F44" s="8">
        <v>219</v>
      </c>
      <c r="G44" s="8">
        <v>171</v>
      </c>
      <c r="H44" s="8">
        <v>203</v>
      </c>
      <c r="I44" s="8">
        <f t="shared" si="0"/>
        <v>824</v>
      </c>
      <c r="J44" s="7" t="s">
        <v>6</v>
      </c>
    </row>
    <row r="45" spans="1:10" ht="12.75">
      <c r="A45" s="6">
        <v>43</v>
      </c>
      <c r="B45" s="5">
        <v>39915</v>
      </c>
      <c r="C45" s="23" t="s">
        <v>30</v>
      </c>
      <c r="D45" s="6">
        <v>1</v>
      </c>
      <c r="E45" s="8">
        <v>125</v>
      </c>
      <c r="F45" s="8">
        <v>168</v>
      </c>
      <c r="G45" s="8">
        <v>121</v>
      </c>
      <c r="H45" s="8">
        <v>135</v>
      </c>
      <c r="I45" s="8">
        <f t="shared" si="0"/>
        <v>549</v>
      </c>
      <c r="J45" s="7" t="s">
        <v>29</v>
      </c>
    </row>
    <row r="46" spans="1:10" ht="12.75">
      <c r="A46" s="6">
        <v>44</v>
      </c>
      <c r="B46" s="5">
        <v>39915</v>
      </c>
      <c r="C46" s="23" t="s">
        <v>29</v>
      </c>
      <c r="D46" s="6">
        <v>2</v>
      </c>
      <c r="E46" s="8">
        <v>120</v>
      </c>
      <c r="F46" s="8">
        <v>138</v>
      </c>
      <c r="G46" s="8">
        <v>165</v>
      </c>
      <c r="H46" s="8">
        <v>142</v>
      </c>
      <c r="I46" s="8">
        <f t="shared" si="0"/>
        <v>565</v>
      </c>
      <c r="J46" s="7" t="s">
        <v>30</v>
      </c>
    </row>
    <row r="47" spans="1:10" ht="12.75">
      <c r="A47" s="6">
        <v>45</v>
      </c>
      <c r="B47" s="5">
        <v>39915</v>
      </c>
      <c r="C47" s="23" t="s">
        <v>29</v>
      </c>
      <c r="D47" s="6">
        <v>3</v>
      </c>
      <c r="E47" s="8">
        <v>130</v>
      </c>
      <c r="F47" s="8">
        <v>139</v>
      </c>
      <c r="G47" s="8">
        <v>166</v>
      </c>
      <c r="H47" s="8">
        <v>169</v>
      </c>
      <c r="I47" s="8">
        <f t="shared" si="0"/>
        <v>604</v>
      </c>
      <c r="J47" s="7" t="s">
        <v>30</v>
      </c>
    </row>
    <row r="48" spans="1:10" ht="12.75">
      <c r="A48" s="6">
        <v>46</v>
      </c>
      <c r="B48" s="5">
        <v>39915</v>
      </c>
      <c r="C48" s="23" t="s">
        <v>30</v>
      </c>
      <c r="D48" s="6">
        <v>2</v>
      </c>
      <c r="E48" s="8">
        <v>114</v>
      </c>
      <c r="F48" s="8">
        <v>148</v>
      </c>
      <c r="G48" s="8">
        <v>140</v>
      </c>
      <c r="H48" s="8">
        <v>148</v>
      </c>
      <c r="I48" s="8">
        <f t="shared" si="0"/>
        <v>550</v>
      </c>
      <c r="J48" s="7" t="s">
        <v>29</v>
      </c>
    </row>
    <row r="49" spans="1:10" ht="12.75">
      <c r="A49" s="6">
        <v>47</v>
      </c>
      <c r="B49" s="5">
        <v>39918</v>
      </c>
      <c r="C49" s="23" t="s">
        <v>3</v>
      </c>
      <c r="D49" s="6">
        <v>5</v>
      </c>
      <c r="E49" s="8">
        <v>159</v>
      </c>
      <c r="F49" s="8">
        <v>187</v>
      </c>
      <c r="G49" s="8">
        <v>182</v>
      </c>
      <c r="H49" s="8"/>
      <c r="I49" s="8">
        <f t="shared" si="0"/>
        <v>528</v>
      </c>
      <c r="J49" s="7" t="s">
        <v>33</v>
      </c>
    </row>
    <row r="50" spans="1:10" ht="12.75">
      <c r="A50" s="6">
        <v>48</v>
      </c>
      <c r="B50" s="5">
        <v>39918</v>
      </c>
      <c r="C50" s="23" t="s">
        <v>33</v>
      </c>
      <c r="D50" s="6">
        <v>3</v>
      </c>
      <c r="E50" s="8">
        <v>199</v>
      </c>
      <c r="F50" s="8">
        <v>183</v>
      </c>
      <c r="G50" s="8">
        <v>171</v>
      </c>
      <c r="H50" s="8"/>
      <c r="I50" s="8">
        <f t="shared" si="0"/>
        <v>553</v>
      </c>
      <c r="J50" s="7" t="s">
        <v>3</v>
      </c>
    </row>
    <row r="51" spans="1:10" ht="12.75">
      <c r="A51" s="6">
        <v>49</v>
      </c>
      <c r="B51" s="5">
        <v>39919</v>
      </c>
      <c r="C51" s="23" t="s">
        <v>33</v>
      </c>
      <c r="D51" s="6">
        <v>4</v>
      </c>
      <c r="E51" s="8">
        <v>228</v>
      </c>
      <c r="F51" s="8">
        <v>202</v>
      </c>
      <c r="G51" s="8">
        <v>238</v>
      </c>
      <c r="H51" s="8">
        <v>215</v>
      </c>
      <c r="I51" s="8">
        <f t="shared" si="0"/>
        <v>883</v>
      </c>
      <c r="J51" s="7" t="s">
        <v>3</v>
      </c>
    </row>
    <row r="52" spans="1:10" ht="12.75">
      <c r="A52" s="6">
        <v>50</v>
      </c>
      <c r="B52" s="5">
        <v>39929</v>
      </c>
      <c r="C52" s="23" t="s">
        <v>29</v>
      </c>
      <c r="D52" s="6">
        <v>4</v>
      </c>
      <c r="E52" s="8">
        <v>137</v>
      </c>
      <c r="F52" s="8">
        <v>143</v>
      </c>
      <c r="G52" s="8">
        <v>162</v>
      </c>
      <c r="H52" s="8">
        <v>158</v>
      </c>
      <c r="I52" s="8">
        <f t="shared" si="0"/>
        <v>600</v>
      </c>
      <c r="J52" s="7" t="s">
        <v>27</v>
      </c>
    </row>
    <row r="53" spans="1:10" ht="12.75">
      <c r="A53" s="6">
        <v>51</v>
      </c>
      <c r="B53" s="5">
        <v>39929</v>
      </c>
      <c r="C53" s="23" t="s">
        <v>29</v>
      </c>
      <c r="D53" s="6">
        <v>5</v>
      </c>
      <c r="E53" s="8">
        <v>218</v>
      </c>
      <c r="F53" s="8">
        <v>151</v>
      </c>
      <c r="G53" s="8">
        <v>166</v>
      </c>
      <c r="H53" s="8">
        <v>133</v>
      </c>
      <c r="I53" s="8">
        <f t="shared" si="0"/>
        <v>668</v>
      </c>
      <c r="J53" s="7" t="s">
        <v>27</v>
      </c>
    </row>
    <row r="54" spans="1:10" ht="12.75">
      <c r="A54" s="6">
        <v>52</v>
      </c>
      <c r="B54" s="5"/>
      <c r="C54" s="23"/>
      <c r="D54" s="6"/>
      <c r="E54" s="8"/>
      <c r="F54" s="8"/>
      <c r="G54" s="8"/>
      <c r="H54" s="8"/>
      <c r="I54" s="8">
        <f t="shared" si="0"/>
        <v>0</v>
      </c>
      <c r="J54" s="7"/>
    </row>
    <row r="55" spans="1:10" ht="12.75">
      <c r="A55" s="6">
        <v>53</v>
      </c>
      <c r="B55" s="5"/>
      <c r="C55" s="23"/>
      <c r="D55" s="6"/>
      <c r="E55" s="8"/>
      <c r="F55" s="8"/>
      <c r="G55" s="8"/>
      <c r="H55" s="8"/>
      <c r="I55" s="8">
        <f t="shared" si="0"/>
        <v>0</v>
      </c>
      <c r="J55" s="7"/>
    </row>
    <row r="56" spans="1:10" ht="12.75">
      <c r="A56" s="6">
        <v>54</v>
      </c>
      <c r="B56" s="5"/>
      <c r="C56" s="23"/>
      <c r="D56" s="6"/>
      <c r="E56" s="8"/>
      <c r="F56" s="8"/>
      <c r="G56" s="8"/>
      <c r="H56" s="8"/>
      <c r="I56" s="8">
        <f t="shared" si="0"/>
        <v>0</v>
      </c>
      <c r="J56" s="7"/>
    </row>
    <row r="57" spans="1:10" ht="12.75">
      <c r="A57" s="6">
        <v>55</v>
      </c>
      <c r="B57" s="5"/>
      <c r="C57" s="23"/>
      <c r="D57" s="6"/>
      <c r="E57" s="8"/>
      <c r="F57" s="8"/>
      <c r="G57" s="8"/>
      <c r="H57" s="8"/>
      <c r="I57" s="8">
        <f t="shared" si="0"/>
        <v>0</v>
      </c>
      <c r="J57" s="7"/>
    </row>
    <row r="58" spans="1:10" ht="12.75">
      <c r="A58" s="6">
        <v>56</v>
      </c>
      <c r="B58" s="5"/>
      <c r="C58" s="23"/>
      <c r="D58" s="6"/>
      <c r="E58" s="8"/>
      <c r="F58" s="8"/>
      <c r="G58" s="8"/>
      <c r="H58" s="8"/>
      <c r="I58" s="8">
        <f t="shared" si="0"/>
        <v>0</v>
      </c>
      <c r="J58" s="7"/>
    </row>
    <row r="59" spans="1:10" ht="12.75">
      <c r="A59" s="6">
        <v>57</v>
      </c>
      <c r="B59" s="5"/>
      <c r="C59" s="23"/>
      <c r="D59" s="6"/>
      <c r="E59" s="8"/>
      <c r="F59" s="8"/>
      <c r="G59" s="8"/>
      <c r="H59" s="8"/>
      <c r="I59" s="8">
        <f t="shared" si="0"/>
        <v>0</v>
      </c>
      <c r="J59" s="7"/>
    </row>
    <row r="60" spans="1:10" ht="12.75">
      <c r="A60" s="6">
        <v>58</v>
      </c>
      <c r="B60" s="5"/>
      <c r="C60" s="23"/>
      <c r="D60" s="6"/>
      <c r="E60" s="8"/>
      <c r="F60" s="8"/>
      <c r="G60" s="8"/>
      <c r="H60" s="8"/>
      <c r="I60" s="8">
        <f t="shared" si="0"/>
        <v>0</v>
      </c>
      <c r="J60" s="7"/>
    </row>
    <row r="61" spans="1:10" ht="12.75">
      <c r="A61" s="5"/>
      <c r="B61" s="5"/>
      <c r="C61" s="23"/>
      <c r="D61" s="6"/>
      <c r="E61" s="8"/>
      <c r="F61" s="8"/>
      <c r="G61" s="8"/>
      <c r="H61" s="8"/>
      <c r="I61" s="8">
        <f t="shared" si="0"/>
        <v>0</v>
      </c>
      <c r="J61" s="8"/>
    </row>
    <row r="62" spans="1:10" ht="12.75">
      <c r="A62" s="5"/>
      <c r="B62" s="5"/>
      <c r="C62" s="23"/>
      <c r="D62" s="6"/>
      <c r="E62" s="8"/>
      <c r="F62" s="8"/>
      <c r="G62" s="8"/>
      <c r="H62" s="8"/>
      <c r="I62" s="8"/>
      <c r="J62" s="8"/>
    </row>
    <row r="63" spans="1:10" ht="12.75">
      <c r="A63" s="5"/>
      <c r="B63" s="5"/>
      <c r="C63" s="23"/>
      <c r="D63" s="6"/>
      <c r="E63" s="8"/>
      <c r="F63" s="8"/>
      <c r="G63" s="8"/>
      <c r="H63" s="8"/>
      <c r="I63" s="8"/>
      <c r="J63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11" customWidth="1"/>
    <col min="2" max="2" width="16.421875" style="4" customWidth="1"/>
    <col min="3" max="5" width="5.28125" style="11" customWidth="1"/>
    <col min="6" max="6" width="9.140625" style="11" customWidth="1"/>
    <col min="7" max="7" width="9.8515625" style="4" bestFit="1" customWidth="1"/>
    <col min="8" max="8" width="7.421875" style="4" customWidth="1"/>
    <col min="9" max="9" width="6.140625" style="11" bestFit="1" customWidth="1"/>
    <col min="10" max="16384" width="9.140625" style="4" customWidth="1"/>
  </cols>
  <sheetData>
    <row r="1" spans="2:9" ht="15.75">
      <c r="B1" s="12" t="s">
        <v>24</v>
      </c>
      <c r="H1" s="11" t="s">
        <v>12</v>
      </c>
      <c r="I1" s="31">
        <v>39930</v>
      </c>
    </row>
    <row r="2" ht="7.5" customHeight="1">
      <c r="B2" s="13"/>
    </row>
    <row r="3" ht="12.75">
      <c r="B3" s="13" t="s">
        <v>13</v>
      </c>
    </row>
    <row r="4" spans="1:9" ht="12.75">
      <c r="A4" s="8" t="s">
        <v>14</v>
      </c>
      <c r="B4" s="7" t="s">
        <v>10</v>
      </c>
      <c r="C4" s="8" t="s">
        <v>15</v>
      </c>
      <c r="D4" s="8" t="s">
        <v>16</v>
      </c>
      <c r="E4" s="8" t="s">
        <v>19</v>
      </c>
      <c r="F4" s="8" t="s">
        <v>11</v>
      </c>
      <c r="G4" s="8" t="s">
        <v>17</v>
      </c>
      <c r="H4" s="11" t="s">
        <v>28</v>
      </c>
      <c r="I4" s="11" t="s">
        <v>34</v>
      </c>
    </row>
    <row r="5" spans="1:8" ht="12.75">
      <c r="A5" s="8">
        <v>1</v>
      </c>
      <c r="B5" s="7" t="s">
        <v>33</v>
      </c>
      <c r="C5" s="8">
        <v>860</v>
      </c>
      <c r="D5" s="8">
        <v>915</v>
      </c>
      <c r="E5" s="8">
        <v>883</v>
      </c>
      <c r="F5" s="8">
        <f aca="true" t="shared" si="0" ref="F5:F23">D5+C5+E5</f>
        <v>2658</v>
      </c>
      <c r="G5" s="25">
        <f aca="true" t="shared" si="1" ref="G5:G23">AVERAGE(C5:E5)/4</f>
        <v>221.5</v>
      </c>
      <c r="H5" s="11">
        <v>553</v>
      </c>
    </row>
    <row r="6" spans="1:8" ht="12.75">
      <c r="A6" s="8">
        <f aca="true" t="shared" si="2" ref="A6:A23">A5+1</f>
        <v>2</v>
      </c>
      <c r="B6" s="7" t="s">
        <v>0</v>
      </c>
      <c r="C6" s="8">
        <v>857</v>
      </c>
      <c r="D6" s="8"/>
      <c r="E6" s="8"/>
      <c r="F6" s="8">
        <f t="shared" si="0"/>
        <v>857</v>
      </c>
      <c r="G6" s="25">
        <f t="shared" si="1"/>
        <v>214.25</v>
      </c>
      <c r="H6" s="11"/>
    </row>
    <row r="7" spans="1:8" ht="12.75">
      <c r="A7" s="8">
        <f t="shared" si="2"/>
        <v>3</v>
      </c>
      <c r="B7" s="7" t="s">
        <v>4</v>
      </c>
      <c r="C7" s="8">
        <v>836</v>
      </c>
      <c r="D7" s="8">
        <v>917</v>
      </c>
      <c r="E7" s="8">
        <v>764</v>
      </c>
      <c r="F7" s="8">
        <f t="shared" si="0"/>
        <v>2517</v>
      </c>
      <c r="G7" s="25">
        <f t="shared" si="1"/>
        <v>209.75</v>
      </c>
      <c r="H7" s="11" t="s">
        <v>35</v>
      </c>
    </row>
    <row r="8" spans="1:9" ht="12.75">
      <c r="A8" s="8">
        <f t="shared" si="2"/>
        <v>4</v>
      </c>
      <c r="B8" s="7" t="s">
        <v>2</v>
      </c>
      <c r="C8" s="8">
        <v>846</v>
      </c>
      <c r="D8" s="8">
        <v>829</v>
      </c>
      <c r="E8" s="8">
        <v>824</v>
      </c>
      <c r="F8" s="8">
        <f t="shared" si="0"/>
        <v>2499</v>
      </c>
      <c r="G8" s="25">
        <f t="shared" si="1"/>
        <v>208.25</v>
      </c>
      <c r="H8" s="11">
        <v>776</v>
      </c>
      <c r="I8" s="11">
        <v>808</v>
      </c>
    </row>
    <row r="9" spans="1:9" ht="12.75">
      <c r="A9" s="8">
        <f t="shared" si="2"/>
        <v>5</v>
      </c>
      <c r="B9" s="7" t="s">
        <v>3</v>
      </c>
      <c r="C9" s="8">
        <v>840</v>
      </c>
      <c r="D9" s="8">
        <v>799</v>
      </c>
      <c r="E9" s="8">
        <v>758</v>
      </c>
      <c r="F9" s="8">
        <f t="shared" si="0"/>
        <v>2397</v>
      </c>
      <c r="G9" s="25">
        <f t="shared" si="1"/>
        <v>199.75</v>
      </c>
      <c r="H9" s="11">
        <v>738</v>
      </c>
      <c r="I9" s="11">
        <v>528</v>
      </c>
    </row>
    <row r="10" spans="1:8" ht="12.75">
      <c r="A10" s="8">
        <f t="shared" si="2"/>
        <v>6</v>
      </c>
      <c r="B10" s="7" t="s">
        <v>9</v>
      </c>
      <c r="C10" s="8">
        <v>778</v>
      </c>
      <c r="D10" s="8">
        <v>829</v>
      </c>
      <c r="E10" s="8">
        <v>742</v>
      </c>
      <c r="F10" s="8">
        <f>SUM(C10:E10)</f>
        <v>2349</v>
      </c>
      <c r="G10" s="25">
        <f>AVERAGE(C10:E10)/4</f>
        <v>195.75</v>
      </c>
      <c r="H10" s="11">
        <v>659</v>
      </c>
    </row>
    <row r="11" spans="1:8" ht="12.75">
      <c r="A11" s="8">
        <f t="shared" si="2"/>
        <v>7</v>
      </c>
      <c r="B11" s="14" t="s">
        <v>8</v>
      </c>
      <c r="C11" s="15">
        <v>814</v>
      </c>
      <c r="D11" s="15">
        <v>653</v>
      </c>
      <c r="E11" s="15"/>
      <c r="F11" s="8">
        <f t="shared" si="0"/>
        <v>1467</v>
      </c>
      <c r="G11" s="25">
        <f t="shared" si="1"/>
        <v>183.375</v>
      </c>
      <c r="H11" s="11"/>
    </row>
    <row r="12" spans="1:8" ht="13.5" thickBot="1">
      <c r="A12" s="17">
        <f t="shared" si="2"/>
        <v>8</v>
      </c>
      <c r="B12" s="16" t="s">
        <v>27</v>
      </c>
      <c r="C12" s="17">
        <v>752</v>
      </c>
      <c r="D12" s="17">
        <v>651</v>
      </c>
      <c r="E12" s="17">
        <v>679</v>
      </c>
      <c r="F12" s="17">
        <f t="shared" si="0"/>
        <v>2082</v>
      </c>
      <c r="G12" s="26">
        <f t="shared" si="1"/>
        <v>173.5</v>
      </c>
      <c r="H12" s="11"/>
    </row>
    <row r="13" spans="1:8" ht="12.75">
      <c r="A13" s="15">
        <f t="shared" si="2"/>
        <v>9</v>
      </c>
      <c r="B13" s="14" t="s">
        <v>1</v>
      </c>
      <c r="C13" s="15">
        <v>632</v>
      </c>
      <c r="D13" s="15">
        <v>747</v>
      </c>
      <c r="E13" s="15"/>
      <c r="F13" s="15">
        <f t="shared" si="0"/>
        <v>1379</v>
      </c>
      <c r="G13" s="27">
        <f t="shared" si="1"/>
        <v>172.375</v>
      </c>
      <c r="H13" s="11"/>
    </row>
    <row r="14" spans="1:8" ht="12.75">
      <c r="A14" s="8">
        <f t="shared" si="2"/>
        <v>10</v>
      </c>
      <c r="B14" s="14" t="s">
        <v>31</v>
      </c>
      <c r="C14" s="15">
        <v>623</v>
      </c>
      <c r="D14" s="15">
        <v>673</v>
      </c>
      <c r="E14" s="15"/>
      <c r="F14" s="8">
        <f t="shared" si="0"/>
        <v>1296</v>
      </c>
      <c r="G14" s="25">
        <f t="shared" si="1"/>
        <v>162</v>
      </c>
      <c r="H14" s="11"/>
    </row>
    <row r="15" spans="1:8" ht="12.75">
      <c r="A15" s="8">
        <f t="shared" si="2"/>
        <v>11</v>
      </c>
      <c r="B15" s="14" t="s">
        <v>7</v>
      </c>
      <c r="C15" s="15">
        <v>566</v>
      </c>
      <c r="D15" s="15">
        <v>624</v>
      </c>
      <c r="E15" s="15"/>
      <c r="F15" s="8">
        <f t="shared" si="0"/>
        <v>1190</v>
      </c>
      <c r="G15" s="25">
        <f t="shared" si="1"/>
        <v>148.75</v>
      </c>
      <c r="H15" s="11"/>
    </row>
    <row r="16" spans="1:8" ht="12.75">
      <c r="A16" s="8">
        <f t="shared" si="2"/>
        <v>12</v>
      </c>
      <c r="B16" s="14"/>
      <c r="C16" s="15"/>
      <c r="D16" s="15"/>
      <c r="E16" s="15"/>
      <c r="F16" s="8">
        <f t="shared" si="0"/>
        <v>0</v>
      </c>
      <c r="G16" s="25" t="e">
        <f t="shared" si="1"/>
        <v>#DIV/0!</v>
      </c>
      <c r="H16" s="11"/>
    </row>
    <row r="17" spans="1:8" ht="12.75">
      <c r="A17" s="8">
        <f t="shared" si="2"/>
        <v>13</v>
      </c>
      <c r="B17" s="14"/>
      <c r="C17" s="15"/>
      <c r="D17" s="15"/>
      <c r="E17" s="15"/>
      <c r="F17" s="8">
        <f t="shared" si="0"/>
        <v>0</v>
      </c>
      <c r="G17" s="25" t="e">
        <f t="shared" si="1"/>
        <v>#DIV/0!</v>
      </c>
      <c r="H17" s="11"/>
    </row>
    <row r="18" spans="1:8" ht="12.75">
      <c r="A18" s="8">
        <f t="shared" si="2"/>
        <v>14</v>
      </c>
      <c r="B18" s="14"/>
      <c r="C18" s="15"/>
      <c r="D18" s="15"/>
      <c r="E18" s="15"/>
      <c r="F18" s="8">
        <f t="shared" si="0"/>
        <v>0</v>
      </c>
      <c r="G18" s="25" t="e">
        <f t="shared" si="1"/>
        <v>#DIV/0!</v>
      </c>
      <c r="H18" s="11"/>
    </row>
    <row r="19" spans="1:8" ht="12.75">
      <c r="A19" s="8">
        <f t="shared" si="2"/>
        <v>15</v>
      </c>
      <c r="B19" s="14"/>
      <c r="C19" s="15"/>
      <c r="D19" s="15"/>
      <c r="E19" s="15"/>
      <c r="F19" s="8">
        <f t="shared" si="0"/>
        <v>0</v>
      </c>
      <c r="G19" s="25" t="e">
        <f t="shared" si="1"/>
        <v>#DIV/0!</v>
      </c>
      <c r="H19" s="11"/>
    </row>
    <row r="20" spans="1:8" ht="12.75">
      <c r="A20" s="8">
        <f t="shared" si="2"/>
        <v>16</v>
      </c>
      <c r="B20" s="14"/>
      <c r="C20" s="15"/>
      <c r="D20" s="15"/>
      <c r="E20" s="15"/>
      <c r="F20" s="8">
        <f t="shared" si="0"/>
        <v>0</v>
      </c>
      <c r="G20" s="25" t="e">
        <f t="shared" si="1"/>
        <v>#DIV/0!</v>
      </c>
      <c r="H20" s="11"/>
    </row>
    <row r="21" spans="1:8" ht="12.75">
      <c r="A21" s="8">
        <f t="shared" si="2"/>
        <v>17</v>
      </c>
      <c r="B21" s="14"/>
      <c r="C21" s="15"/>
      <c r="D21" s="15"/>
      <c r="E21" s="15"/>
      <c r="F21" s="8">
        <f t="shared" si="0"/>
        <v>0</v>
      </c>
      <c r="G21" s="25" t="e">
        <f t="shared" si="1"/>
        <v>#DIV/0!</v>
      </c>
      <c r="H21" s="11"/>
    </row>
    <row r="22" spans="1:8" ht="12.75">
      <c r="A22" s="8">
        <f t="shared" si="2"/>
        <v>18</v>
      </c>
      <c r="B22" s="14"/>
      <c r="C22" s="15"/>
      <c r="D22" s="15"/>
      <c r="E22" s="15"/>
      <c r="F22" s="8">
        <f t="shared" si="0"/>
        <v>0</v>
      </c>
      <c r="G22" s="25" t="e">
        <f t="shared" si="1"/>
        <v>#DIV/0!</v>
      </c>
      <c r="H22" s="11"/>
    </row>
    <row r="23" spans="1:8" ht="12.75">
      <c r="A23" s="8">
        <f t="shared" si="2"/>
        <v>19</v>
      </c>
      <c r="B23" s="7"/>
      <c r="C23" s="8"/>
      <c r="D23" s="8"/>
      <c r="E23" s="8"/>
      <c r="F23" s="8">
        <f t="shared" si="0"/>
        <v>0</v>
      </c>
      <c r="G23" s="25" t="e">
        <f t="shared" si="1"/>
        <v>#DIV/0!</v>
      </c>
      <c r="H23" s="11"/>
    </row>
    <row r="24" spans="1:8" ht="7.5" customHeight="1">
      <c r="A24" s="18"/>
      <c r="B24" s="19"/>
      <c r="C24" s="18"/>
      <c r="D24" s="18"/>
      <c r="E24" s="18"/>
      <c r="F24" s="18"/>
      <c r="G24" s="28"/>
      <c r="H24" s="11"/>
    </row>
    <row r="25" spans="1:8" ht="12.75">
      <c r="A25" s="18"/>
      <c r="B25" s="24" t="s">
        <v>18</v>
      </c>
      <c r="C25" s="18"/>
      <c r="D25" s="18"/>
      <c r="E25" s="18"/>
      <c r="F25" s="18"/>
      <c r="G25" s="29"/>
      <c r="H25" s="11"/>
    </row>
    <row r="26" spans="1:8" ht="12.75">
      <c r="A26" s="8" t="s">
        <v>14</v>
      </c>
      <c r="B26" s="7" t="s">
        <v>10</v>
      </c>
      <c r="C26" s="8" t="s">
        <v>15</v>
      </c>
      <c r="D26" s="8" t="s">
        <v>16</v>
      </c>
      <c r="E26" s="8" t="s">
        <v>19</v>
      </c>
      <c r="F26" s="8" t="s">
        <v>11</v>
      </c>
      <c r="G26" s="30" t="s">
        <v>17</v>
      </c>
      <c r="H26" s="11"/>
    </row>
    <row r="27" spans="1:8" ht="12.75">
      <c r="A27" s="8">
        <v>1</v>
      </c>
      <c r="B27" s="7" t="s">
        <v>5</v>
      </c>
      <c r="C27" s="8">
        <v>770</v>
      </c>
      <c r="D27" s="8">
        <v>707</v>
      </c>
      <c r="E27" s="8">
        <v>691</v>
      </c>
      <c r="F27" s="8">
        <f aca="true" t="shared" si="3" ref="F27:F36">D27+C27+E27</f>
        <v>2168</v>
      </c>
      <c r="G27" s="25">
        <f aca="true" t="shared" si="4" ref="G27:G36">AVERAGE(C27:E27)/4</f>
        <v>180.66666666666666</v>
      </c>
      <c r="H27" s="11">
        <v>623</v>
      </c>
    </row>
    <row r="28" spans="1:8" ht="12.75">
      <c r="A28" s="8">
        <f aca="true" t="shared" si="5" ref="A28:A36">A27+1</f>
        <v>2</v>
      </c>
      <c r="B28" s="7" t="s">
        <v>25</v>
      </c>
      <c r="C28" s="8">
        <v>676</v>
      </c>
      <c r="D28" s="8"/>
      <c r="E28" s="8"/>
      <c r="F28" s="8">
        <f t="shared" si="3"/>
        <v>676</v>
      </c>
      <c r="G28" s="25">
        <f t="shared" si="4"/>
        <v>169</v>
      </c>
      <c r="H28" s="11"/>
    </row>
    <row r="29" spans="1:9" s="19" customFormat="1" ht="12.75">
      <c r="A29" s="8">
        <f t="shared" si="5"/>
        <v>3</v>
      </c>
      <c r="B29" s="7" t="s">
        <v>26</v>
      </c>
      <c r="C29" s="8">
        <v>694</v>
      </c>
      <c r="D29" s="8">
        <v>643</v>
      </c>
      <c r="E29" s="8">
        <v>677</v>
      </c>
      <c r="F29" s="8">
        <f t="shared" si="3"/>
        <v>2014</v>
      </c>
      <c r="G29" s="25">
        <f t="shared" si="4"/>
        <v>167.83333333333334</v>
      </c>
      <c r="H29" s="18"/>
      <c r="I29" s="18"/>
    </row>
    <row r="30" spans="1:9" ht="13.5" thickBot="1">
      <c r="A30" s="17">
        <f t="shared" si="5"/>
        <v>4</v>
      </c>
      <c r="B30" s="16" t="s">
        <v>29</v>
      </c>
      <c r="C30" s="17">
        <v>640</v>
      </c>
      <c r="D30" s="17">
        <v>668</v>
      </c>
      <c r="E30" s="17">
        <v>604</v>
      </c>
      <c r="F30" s="17">
        <f t="shared" si="3"/>
        <v>1912</v>
      </c>
      <c r="G30" s="26">
        <f t="shared" si="4"/>
        <v>159.33333333333334</v>
      </c>
      <c r="H30" s="11">
        <v>565</v>
      </c>
      <c r="I30" s="11">
        <v>600</v>
      </c>
    </row>
    <row r="31" spans="1:8" ht="12.75">
      <c r="A31" s="15">
        <f t="shared" si="5"/>
        <v>5</v>
      </c>
      <c r="B31" s="14" t="s">
        <v>6</v>
      </c>
      <c r="C31" s="15">
        <v>610</v>
      </c>
      <c r="D31" s="15">
        <v>600</v>
      </c>
      <c r="E31" s="15">
        <v>631</v>
      </c>
      <c r="F31" s="15">
        <f t="shared" si="3"/>
        <v>1841</v>
      </c>
      <c r="G31" s="27">
        <f t="shared" si="4"/>
        <v>153.41666666666666</v>
      </c>
      <c r="H31" s="11"/>
    </row>
    <row r="32" spans="1:8" ht="12.75">
      <c r="A32" s="8">
        <f t="shared" si="5"/>
        <v>6</v>
      </c>
      <c r="B32" s="14" t="s">
        <v>30</v>
      </c>
      <c r="C32" s="15">
        <v>549</v>
      </c>
      <c r="D32" s="15">
        <v>550</v>
      </c>
      <c r="E32" s="15"/>
      <c r="F32" s="8">
        <f t="shared" si="3"/>
        <v>1099</v>
      </c>
      <c r="G32" s="25">
        <f t="shared" si="4"/>
        <v>137.375</v>
      </c>
      <c r="H32" s="11"/>
    </row>
    <row r="33" spans="1:8" ht="12.75">
      <c r="A33" s="8">
        <f t="shared" si="5"/>
        <v>7</v>
      </c>
      <c r="B33" s="14"/>
      <c r="C33" s="15"/>
      <c r="D33" s="15"/>
      <c r="E33" s="15"/>
      <c r="F33" s="8">
        <f t="shared" si="3"/>
        <v>0</v>
      </c>
      <c r="G33" s="25" t="e">
        <f t="shared" si="4"/>
        <v>#DIV/0!</v>
      </c>
      <c r="H33" s="11"/>
    </row>
    <row r="34" spans="1:8" ht="12.75">
      <c r="A34" s="8">
        <f t="shared" si="5"/>
        <v>8</v>
      </c>
      <c r="B34" s="14"/>
      <c r="C34" s="15"/>
      <c r="D34" s="15"/>
      <c r="E34" s="15"/>
      <c r="F34" s="8">
        <f t="shared" si="3"/>
        <v>0</v>
      </c>
      <c r="G34" s="25" t="e">
        <f t="shared" si="4"/>
        <v>#DIV/0!</v>
      </c>
      <c r="H34" s="11"/>
    </row>
    <row r="35" spans="1:8" ht="12.75">
      <c r="A35" s="8">
        <f t="shared" si="5"/>
        <v>9</v>
      </c>
      <c r="B35" s="14"/>
      <c r="C35" s="15"/>
      <c r="D35" s="15"/>
      <c r="E35" s="15"/>
      <c r="F35" s="8">
        <f t="shared" si="3"/>
        <v>0</v>
      </c>
      <c r="G35" s="25" t="e">
        <f t="shared" si="4"/>
        <v>#DIV/0!</v>
      </c>
      <c r="H35" s="11"/>
    </row>
    <row r="36" spans="1:8" ht="12.75">
      <c r="A36" s="8">
        <f t="shared" si="5"/>
        <v>10</v>
      </c>
      <c r="B36" s="14"/>
      <c r="C36" s="15"/>
      <c r="D36" s="15"/>
      <c r="E36" s="15"/>
      <c r="F36" s="8">
        <f t="shared" si="3"/>
        <v>0</v>
      </c>
      <c r="G36" s="25" t="e">
        <f t="shared" si="4"/>
        <v>#DIV/0!</v>
      </c>
      <c r="H36" s="11"/>
    </row>
  </sheetData>
  <printOptions/>
  <pageMargins left="1.7322834645669292" right="0.7480314960629921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AveC Kirjastuse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Alar</cp:lastModifiedBy>
  <cp:lastPrinted>2009-04-17T01:24:24Z</cp:lastPrinted>
  <dcterms:created xsi:type="dcterms:W3CDTF">2008-01-22T06:05:56Z</dcterms:created>
  <dcterms:modified xsi:type="dcterms:W3CDTF">2008-05-03T15:29:17Z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